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i\Desktop\Tiina\"/>
    </mc:Choice>
  </mc:AlternateContent>
  <workbookProtection workbookAlgorithmName="SHA-512" workbookHashValue="t56gSybB5SglkEDTLqZigM+pU/YABhAxcKkDLB+yUhpPfXWgZNorVPmY4IsygZJnNEy1jZ73sgOMK6bzu3nNQg==" workbookSaltValue="/OtcIo+I98zAynS4VVbQhw==" workbookSpinCount="100000" lockStructure="1"/>
  <bookViews>
    <workbookView xWindow="0" yWindow="0" windowWidth="20460" windowHeight="7080"/>
  </bookViews>
  <sheets>
    <sheet name="Taul1" sheetId="1" r:id="rId1"/>
    <sheet name="Taul2" sheetId="2" r:id="rId2"/>
    <sheet name="Taul3" sheetId="3" r:id="rId3"/>
  </sheets>
  <calcPr calcId="152511"/>
</workbook>
</file>

<file path=xl/calcChain.xml><?xml version="1.0" encoding="utf-8"?>
<calcChain xmlns="http://schemas.openxmlformats.org/spreadsheetml/2006/main">
  <c r="U39" i="1" l="1"/>
  <c r="U27" i="1"/>
  <c r="U49" i="1"/>
  <c r="U16" i="1"/>
  <c r="U35" i="1" l="1"/>
  <c r="U36" i="1"/>
  <c r="M13" i="1"/>
  <c r="U50" i="1"/>
  <c r="U48" i="1"/>
  <c r="U47" i="1"/>
  <c r="U41" i="1"/>
  <c r="U40" i="1"/>
  <c r="U38" i="1"/>
  <c r="U44" i="1"/>
  <c r="U43" i="1"/>
  <c r="U42" i="1"/>
  <c r="U45" i="1"/>
  <c r="U29" i="1"/>
  <c r="U34" i="1"/>
  <c r="U33" i="1"/>
  <c r="U32" i="1"/>
  <c r="U31" i="1"/>
  <c r="U18" i="1"/>
  <c r="U30" i="1"/>
  <c r="U28" i="1"/>
  <c r="U26" i="1"/>
  <c r="U25" i="1"/>
  <c r="U23" i="1"/>
  <c r="U22" i="1"/>
  <c r="U21" i="1"/>
  <c r="U19" i="1"/>
  <c r="U17" i="1"/>
  <c r="U51" i="1" l="1"/>
</calcChain>
</file>

<file path=xl/sharedStrings.xml><?xml version="1.0" encoding="utf-8"?>
<sst xmlns="http://schemas.openxmlformats.org/spreadsheetml/2006/main" count="76" uniqueCount="63">
  <si>
    <t>Määrä</t>
  </si>
  <si>
    <t>Yhteensä €</t>
  </si>
  <si>
    <t>Päättyy</t>
  </si>
  <si>
    <t>YHT</t>
  </si>
  <si>
    <t>Kahvi ( sisältää kaksi annosta kahvia ja teetä, jäävesi)</t>
  </si>
  <si>
    <t>Tuorepuristetut mehut mehubaarista</t>
  </si>
  <si>
    <t>Kivennäisvesi</t>
  </si>
  <si>
    <t>SUOLAISET:</t>
  </si>
  <si>
    <t>Piiraat 8x8cm:</t>
  </si>
  <si>
    <t>Maalaispalvikinkku</t>
  </si>
  <si>
    <t>Savulohi</t>
  </si>
  <si>
    <t>Purjo-parmesan</t>
  </si>
  <si>
    <t>Piiraat 4x4cm:</t>
  </si>
  <si>
    <t>Bagel: Kananrintaa, avocadoa ja rucolaa (M)</t>
  </si>
  <si>
    <t>Liha</t>
  </si>
  <si>
    <t>Kasvis</t>
  </si>
  <si>
    <t>Juusto</t>
  </si>
  <si>
    <t>MAKEAT:</t>
  </si>
  <si>
    <t>Päivän pulla</t>
  </si>
  <si>
    <t>Päivän leivos</t>
  </si>
  <si>
    <t>Macaronslajitelma (G)</t>
  </si>
  <si>
    <t>Täytekakku (L)  vähintään 10 hlöä, suklaa, kinuski, mansikka tai vadelma</t>
  </si>
  <si>
    <t>Talon tryffelit</t>
  </si>
  <si>
    <t>HYVINVOINTIA KOKOUKSIINNE:</t>
  </si>
  <si>
    <t>Kreikkalaista jogurttia (L), Itte Tehtyä granolaa ja marjoja</t>
  </si>
  <si>
    <t>Annoshedelmät, neljä lajia</t>
  </si>
  <si>
    <t>JUOMAT:</t>
  </si>
  <si>
    <t>Lisätiedot ja toiveet:</t>
  </si>
  <si>
    <t>á hinta</t>
  </si>
  <si>
    <t>Kokoustila:</t>
  </si>
  <si>
    <t>Kustannuspaikka/viite:</t>
  </si>
  <si>
    <t>Erikoisruokavaliolisä 2 € peritään gluteenittomasta, maidottomasta ja vegaaniruoasta, myös räätälöidyistä moniallergia-ruokavalioista</t>
  </si>
  <si>
    <t>h</t>
  </si>
  <si>
    <t>Pieni leipä:</t>
  </si>
  <si>
    <t>Henkilömäärä:</t>
  </si>
  <si>
    <t>Tilaaja:</t>
  </si>
  <si>
    <t>Isäntä:</t>
  </si>
  <si>
    <t>Pvm:</t>
  </si>
  <si>
    <t>Puh:</t>
  </si>
  <si>
    <t>Alkaa:</t>
  </si>
  <si>
    <t>Yhteensä:</t>
  </si>
  <si>
    <r>
      <t xml:space="preserve">TARJOILU </t>
    </r>
    <r>
      <rPr>
        <i/>
        <sz val="12"/>
        <color indexed="8"/>
        <rFont val="Calibri"/>
        <family val="2"/>
      </rPr>
      <t>(tuntiveloitus 42,00 €/h)</t>
    </r>
  </si>
  <si>
    <t>Marjanektari (M)</t>
  </si>
  <si>
    <t>Kauden makea piiras</t>
  </si>
  <si>
    <t>Kokonaiset hedelmät</t>
  </si>
  <si>
    <t>Sämpylä</t>
  </si>
  <si>
    <t>Kurpitsansiemenleipä</t>
  </si>
  <si>
    <t>Yhteisö:</t>
  </si>
  <si>
    <t>Haudutettu tee</t>
  </si>
  <si>
    <t>Päivän smoothie</t>
  </si>
  <si>
    <t>Virvokelajitelma</t>
  </si>
  <si>
    <t>Ruisreissari</t>
  </si>
  <si>
    <t>Karjalanpiirakka ja munavoi (L)</t>
  </si>
  <si>
    <t>Pieni saaristolaisnappi, savulohimousse (L)</t>
  </si>
  <si>
    <t>Pieni rieskarulla päivän täytteellä</t>
  </si>
  <si>
    <t>Pieni croissant makealla täytteellä</t>
  </si>
  <si>
    <t>Tuorejuustokakku(L): vadelma-valkosuklaa tai mango</t>
  </si>
  <si>
    <t>Pieni croissant suolaisella täytteellä</t>
  </si>
  <si>
    <t>Chiapatta: melonia, tomaattia ja mozzarellaa (VL)</t>
  </si>
  <si>
    <t>Kauden tuorepuristettu mehu (M)</t>
  </si>
  <si>
    <r>
      <rPr>
        <b/>
        <sz val="10"/>
        <color indexed="8"/>
        <rFont val="Calibri"/>
        <family val="2"/>
      </rPr>
      <t>Tilausehdot:</t>
    </r>
    <r>
      <rPr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 xml:space="preserve">Tarkennettu henkilömäärä tulee ilmoittaa yli 10 hengen ruokailutilaisuuksissa 5 vuorokautta ennen ko. päivämäärää ja peruutukset viimeistään 2 vuorokautta ennen. Kahvitilauksissa vahvistukset 2 vrk ennen tilausta ja peruutukset edellisenä päivänä klo 15:00 mennessä. Vahvistettua henkilömäärää käytetään laskutusperusteena. Vahvistamalla tilaisuutenne, hyväksytte myös varausehtomme. </t>
    </r>
    <r>
      <rPr>
        <b/>
        <i/>
        <sz val="10"/>
        <color indexed="8"/>
        <rFont val="Calibri"/>
        <family val="2"/>
      </rPr>
      <t>Saman päivän tarjoilutilauksiin liittyvät tiedustelut, peruutukset ja muut muutokset pyydämme hoitamaan aina puhelimitse suoraan kokousemännälle p. 020 770 2137</t>
    </r>
    <r>
      <rPr>
        <i/>
        <sz val="10"/>
        <color indexed="8"/>
        <rFont val="Calibri"/>
        <family val="2"/>
      </rPr>
      <t>. Niin sanotuista pikatilauksista veloitamme 10€ pikatilauslisän</t>
    </r>
  </si>
  <si>
    <r>
      <t>Lähetä tilauslomake täytettynä: 6420</t>
    </r>
    <r>
      <rPr>
        <b/>
        <sz val="11"/>
        <color indexed="8"/>
        <rFont val="Calibri"/>
        <family val="2"/>
      </rPr>
      <t>@antell.fi</t>
    </r>
  </si>
  <si>
    <t>TARJOILU- JA PALVELUTILAUS, Antell-ravintola Akavatalo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</si>
</sst>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;@"/>
    <numFmt numFmtId="165" formatCode="d\.m\.yyyy;@"/>
    <numFmt numFmtId="166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2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97">
    <xf numFmtId="0" fontId="0" fillId="0" borderId="0" xfId="0"/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5" xfId="0" applyFont="1" applyFill="1" applyBorder="1" applyAlignment="1">
      <alignment vertical="top"/>
    </xf>
    <xf numFmtId="0" fontId="9" fillId="0" borderId="6" xfId="0" applyFont="1" applyFill="1" applyBorder="1" applyAlignment="1">
      <alignment vertical="top"/>
    </xf>
    <xf numFmtId="0" fontId="0" fillId="0" borderId="0" xfId="0" applyFont="1"/>
    <xf numFmtId="0" fontId="9" fillId="0" borderId="3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9" fillId="0" borderId="7" xfId="0" applyFont="1" applyFill="1" applyBorder="1" applyAlignment="1">
      <alignment vertical="top"/>
    </xf>
    <xf numFmtId="0" fontId="10" fillId="0" borderId="3" xfId="0" applyFont="1" applyFill="1" applyBorder="1" applyAlignment="1">
      <alignment vertical="top"/>
    </xf>
    <xf numFmtId="0" fontId="8" fillId="0" borderId="3" xfId="0" applyFont="1" applyFill="1" applyBorder="1"/>
    <xf numFmtId="0" fontId="11" fillId="0" borderId="1" xfId="0" applyFont="1" applyFill="1" applyBorder="1"/>
    <xf numFmtId="0" fontId="11" fillId="0" borderId="2" xfId="0" applyFont="1" applyFill="1" applyBorder="1"/>
    <xf numFmtId="0" fontId="11" fillId="0" borderId="0" xfId="0" applyFont="1" applyFill="1" applyBorder="1"/>
    <xf numFmtId="0" fontId="11" fillId="0" borderId="4" xfId="0" applyFont="1" applyBorder="1"/>
    <xf numFmtId="0" fontId="11" fillId="0" borderId="8" xfId="0" applyFont="1" applyBorder="1"/>
    <xf numFmtId="0" fontId="0" fillId="0" borderId="9" xfId="0" applyFont="1" applyBorder="1"/>
    <xf numFmtId="0" fontId="11" fillId="0" borderId="10" xfId="0" applyFont="1" applyBorder="1" applyAlignment="1">
      <alignment horizontal="right"/>
    </xf>
    <xf numFmtId="0" fontId="0" fillId="0" borderId="0" xfId="0" applyFont="1" applyBorder="1"/>
    <xf numFmtId="0" fontId="8" fillId="0" borderId="1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8" xfId="0" applyFont="1" applyBorder="1" applyProtection="1">
      <protection locked="0"/>
    </xf>
    <xf numFmtId="0" fontId="11" fillId="0" borderId="14" xfId="0" applyFont="1" applyBorder="1" applyProtection="1">
      <protection locked="0"/>
    </xf>
    <xf numFmtId="0" fontId="8" fillId="0" borderId="13" xfId="0" applyFont="1" applyFill="1" applyBorder="1" applyAlignment="1" applyProtection="1">
      <alignment horizontal="left" indent="1"/>
    </xf>
    <xf numFmtId="0" fontId="12" fillId="0" borderId="8" xfId="0" applyFont="1" applyBorder="1" applyAlignment="1">
      <alignment horizontal="right"/>
    </xf>
    <xf numFmtId="0" fontId="11" fillId="0" borderId="17" xfId="0" applyFont="1" applyBorder="1" applyAlignment="1"/>
    <xf numFmtId="0" fontId="11" fillId="0" borderId="10" xfId="0" applyFont="1" applyBorder="1" applyAlignment="1"/>
    <xf numFmtId="0" fontId="11" fillId="0" borderId="18" xfId="0" applyFont="1" applyBorder="1" applyAlignment="1"/>
    <xf numFmtId="0" fontId="12" fillId="0" borderId="10" xfId="0" applyFont="1" applyBorder="1" applyAlignment="1">
      <alignment horizontal="right"/>
    </xf>
    <xf numFmtId="0" fontId="12" fillId="0" borderId="18" xfId="0" applyFont="1" applyBorder="1" applyAlignment="1">
      <alignment horizontal="right"/>
    </xf>
    <xf numFmtId="0" fontId="11" fillId="0" borderId="8" xfId="0" applyFont="1" applyBorder="1" applyAlignment="1"/>
    <xf numFmtId="0" fontId="9" fillId="0" borderId="23" xfId="0" applyFont="1" applyFill="1" applyBorder="1" applyAlignment="1">
      <alignment vertical="top"/>
    </xf>
    <xf numFmtId="0" fontId="11" fillId="0" borderId="4" xfId="0" applyFont="1" applyBorder="1" applyAlignment="1"/>
    <xf numFmtId="0" fontId="8" fillId="0" borderId="0" xfId="0" applyFont="1" applyFill="1" applyBorder="1" applyAlignment="1" applyProtection="1">
      <alignment horizontal="left" indent="1"/>
    </xf>
    <xf numFmtId="0" fontId="11" fillId="0" borderId="3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7" fillId="0" borderId="26" xfId="0" applyFont="1" applyFill="1" applyBorder="1" applyAlignment="1" applyProtection="1">
      <alignment vertical="center" wrapText="1"/>
      <protection locked="0"/>
    </xf>
    <xf numFmtId="0" fontId="7" fillId="0" borderId="21" xfId="0" applyFont="1" applyFill="1" applyBorder="1" applyAlignment="1" applyProtection="1">
      <alignment vertical="center" wrapText="1"/>
      <protection locked="0"/>
    </xf>
    <xf numFmtId="0" fontId="11" fillId="3" borderId="15" xfId="0" applyFont="1" applyFill="1" applyBorder="1" applyAlignment="1" applyProtection="1">
      <protection locked="0"/>
    </xf>
    <xf numFmtId="0" fontId="11" fillId="3" borderId="16" xfId="0" applyFont="1" applyFill="1" applyBorder="1" applyAlignment="1" applyProtection="1">
      <alignment vertical="center"/>
      <protection locked="0"/>
    </xf>
    <xf numFmtId="0" fontId="11" fillId="3" borderId="16" xfId="0" applyFont="1" applyFill="1" applyBorder="1" applyAlignment="1" applyProtection="1">
      <protection locked="0"/>
    </xf>
    <xf numFmtId="3" fontId="11" fillId="3" borderId="19" xfId="0" applyNumberFormat="1" applyFont="1" applyFill="1" applyBorder="1" applyAlignment="1" applyProtection="1">
      <alignment horizontal="center"/>
      <protection locked="0"/>
    </xf>
    <xf numFmtId="3" fontId="11" fillId="3" borderId="21" xfId="0" applyNumberFormat="1" applyFont="1" applyFill="1" applyBorder="1" applyAlignment="1" applyProtection="1">
      <alignment horizontal="center"/>
      <protection locked="0"/>
    </xf>
    <xf numFmtId="3" fontId="11" fillId="3" borderId="22" xfId="0" applyNumberFormat="1" applyFont="1" applyFill="1" applyBorder="1" applyAlignment="1" applyProtection="1">
      <alignment horizontal="center"/>
      <protection locked="0"/>
    </xf>
    <xf numFmtId="4" fontId="11" fillId="0" borderId="19" xfId="0" applyNumberFormat="1" applyFont="1" applyBorder="1" applyAlignment="1" applyProtection="1">
      <alignment horizontal="right" indent="1"/>
    </xf>
    <xf numFmtId="4" fontId="11" fillId="0" borderId="20" xfId="0" applyNumberFormat="1" applyFont="1" applyBorder="1" applyAlignment="1" applyProtection="1">
      <alignment horizontal="right" indent="1"/>
    </xf>
    <xf numFmtId="3" fontId="11" fillId="0" borderId="19" xfId="0" applyNumberFormat="1" applyFont="1" applyBorder="1" applyAlignment="1" applyProtection="1">
      <alignment horizontal="center"/>
      <protection locked="0"/>
    </xf>
    <xf numFmtId="3" fontId="11" fillId="0" borderId="21" xfId="0" applyNumberFormat="1" applyFont="1" applyBorder="1" applyAlignment="1" applyProtection="1">
      <alignment horizontal="center"/>
      <protection locked="0"/>
    </xf>
    <xf numFmtId="3" fontId="11" fillId="0" borderId="22" xfId="0" applyNumberFormat="1" applyFont="1" applyBorder="1" applyAlignment="1" applyProtection="1">
      <alignment horizontal="center"/>
      <protection locked="0"/>
    </xf>
    <xf numFmtId="49" fontId="12" fillId="3" borderId="31" xfId="0" applyNumberFormat="1" applyFont="1" applyFill="1" applyBorder="1" applyAlignment="1" applyProtection="1">
      <alignment horizontal="center"/>
      <protection locked="0"/>
    </xf>
    <xf numFmtId="49" fontId="12" fillId="3" borderId="32" xfId="0" applyNumberFormat="1" applyFont="1" applyFill="1" applyBorder="1" applyAlignment="1" applyProtection="1">
      <alignment horizontal="center"/>
      <protection locked="0"/>
    </xf>
    <xf numFmtId="0" fontId="11" fillId="3" borderId="39" xfId="0" applyFont="1" applyFill="1" applyBorder="1" applyAlignment="1" applyProtection="1">
      <alignment horizontal="center"/>
      <protection locked="0"/>
    </xf>
    <xf numFmtId="0" fontId="11" fillId="3" borderId="18" xfId="0" applyFont="1" applyFill="1" applyBorder="1" applyAlignment="1" applyProtection="1">
      <alignment horizontal="center"/>
      <protection locked="0"/>
    </xf>
    <xf numFmtId="0" fontId="12" fillId="0" borderId="39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18" xfId="0" applyFont="1" applyBorder="1" applyAlignment="1">
      <alignment horizontal="right"/>
    </xf>
    <xf numFmtId="165" fontId="11" fillId="3" borderId="21" xfId="0" applyNumberFormat="1" applyFont="1" applyFill="1" applyBorder="1" applyAlignment="1" applyProtection="1">
      <alignment horizontal="left"/>
      <protection locked="0"/>
    </xf>
    <xf numFmtId="49" fontId="11" fillId="3" borderId="21" xfId="0" applyNumberFormat="1" applyFont="1" applyFill="1" applyBorder="1" applyAlignment="1" applyProtection="1">
      <alignment horizontal="left"/>
      <protection locked="0"/>
    </xf>
    <xf numFmtId="164" fontId="11" fillId="3" borderId="21" xfId="0" applyNumberFormat="1" applyFont="1" applyFill="1" applyBorder="1" applyAlignment="1" applyProtection="1">
      <alignment horizontal="left"/>
      <protection locked="0"/>
    </xf>
    <xf numFmtId="164" fontId="11" fillId="3" borderId="20" xfId="0" applyNumberFormat="1" applyFont="1" applyFill="1" applyBorder="1" applyAlignment="1" applyProtection="1">
      <alignment horizontal="left"/>
      <protection locked="0"/>
    </xf>
    <xf numFmtId="0" fontId="8" fillId="0" borderId="13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3" fontId="11" fillId="3" borderId="21" xfId="0" applyNumberFormat="1" applyFont="1" applyFill="1" applyBorder="1" applyAlignment="1" applyProtection="1">
      <alignment horizontal="left"/>
      <protection locked="0"/>
    </xf>
    <xf numFmtId="0" fontId="8" fillId="0" borderId="4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/>
    </xf>
    <xf numFmtId="4" fontId="11" fillId="0" borderId="19" xfId="0" applyNumberFormat="1" applyFont="1" applyBorder="1" applyAlignment="1">
      <alignment horizontal="center"/>
    </xf>
    <xf numFmtId="4" fontId="11" fillId="0" borderId="21" xfId="0" applyNumberFormat="1" applyFont="1" applyBorder="1" applyAlignment="1">
      <alignment horizontal="center"/>
    </xf>
    <xf numFmtId="4" fontId="11" fillId="0" borderId="22" xfId="0" applyNumberFormat="1" applyFont="1" applyBorder="1" applyAlignment="1">
      <alignment horizontal="center"/>
    </xf>
    <xf numFmtId="0" fontId="11" fillId="0" borderId="17" xfId="0" applyFont="1" applyBorder="1" applyAlignment="1"/>
    <xf numFmtId="0" fontId="11" fillId="0" borderId="10" xfId="0" applyFont="1" applyBorder="1" applyAlignment="1"/>
    <xf numFmtId="0" fontId="11" fillId="0" borderId="18" xfId="0" applyFont="1" applyBorder="1" applyAlignment="1"/>
    <xf numFmtId="0" fontId="11" fillId="0" borderId="8" xfId="0" applyFont="1" applyBorder="1" applyAlignment="1"/>
    <xf numFmtId="0" fontId="7" fillId="0" borderId="26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14" fillId="2" borderId="17" xfId="0" applyFont="1" applyFill="1" applyBorder="1" applyAlignment="1"/>
    <xf numFmtId="0" fontId="14" fillId="2" borderId="10" xfId="0" applyFont="1" applyFill="1" applyBorder="1" applyAlignment="1"/>
    <xf numFmtId="0" fontId="14" fillId="2" borderId="18" xfId="0" applyFont="1" applyFill="1" applyBorder="1" applyAlignment="1"/>
    <xf numFmtId="4" fontId="11" fillId="2" borderId="19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center"/>
    </xf>
    <xf numFmtId="4" fontId="11" fillId="2" borderId="22" xfId="0" applyNumberFormat="1" applyFont="1" applyFill="1" applyBorder="1" applyAlignment="1">
      <alignment horizontal="center"/>
    </xf>
    <xf numFmtId="4" fontId="11" fillId="0" borderId="19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4" fontId="11" fillId="0" borderId="22" xfId="0" applyNumberFormat="1" applyFont="1" applyBorder="1" applyAlignment="1">
      <alignment horizontal="center" vertical="center"/>
    </xf>
    <xf numFmtId="4" fontId="11" fillId="2" borderId="19" xfId="0" applyNumberFormat="1" applyFont="1" applyFill="1" applyBorder="1" applyAlignment="1" applyProtection="1">
      <alignment horizontal="right" indent="1"/>
    </xf>
    <xf numFmtId="4" fontId="11" fillId="2" borderId="20" xfId="0" applyNumberFormat="1" applyFont="1" applyFill="1" applyBorder="1" applyAlignment="1" applyProtection="1">
      <alignment horizontal="right" indent="1"/>
    </xf>
    <xf numFmtId="3" fontId="11" fillId="2" borderId="19" xfId="0" applyNumberFormat="1" applyFont="1" applyFill="1" applyBorder="1" applyAlignment="1" applyProtection="1">
      <alignment horizontal="center"/>
      <protection locked="0"/>
    </xf>
    <xf numFmtId="3" fontId="11" fillId="2" borderId="21" xfId="0" applyNumberFormat="1" applyFont="1" applyFill="1" applyBorder="1" applyAlignment="1" applyProtection="1">
      <alignment horizontal="center"/>
      <protection locked="0"/>
    </xf>
    <xf numFmtId="3" fontId="11" fillId="2" borderId="22" xfId="0" applyNumberFormat="1" applyFont="1" applyFill="1" applyBorder="1" applyAlignment="1" applyProtection="1">
      <alignment horizontal="center"/>
      <protection locked="0"/>
    </xf>
    <xf numFmtId="3" fontId="11" fillId="3" borderId="19" xfId="0" applyNumberFormat="1" applyFont="1" applyFill="1" applyBorder="1" applyAlignment="1" applyProtection="1">
      <alignment horizontal="center" vertical="center"/>
      <protection locked="0"/>
    </xf>
    <xf numFmtId="3" fontId="11" fillId="3" borderId="21" xfId="0" applyNumberFormat="1" applyFont="1" applyFill="1" applyBorder="1" applyAlignment="1" applyProtection="1">
      <alignment horizontal="center" vertical="center"/>
      <protection locked="0"/>
    </xf>
    <xf numFmtId="3" fontId="11" fillId="3" borderId="22" xfId="0" applyNumberFormat="1" applyFont="1" applyFill="1" applyBorder="1" applyAlignment="1" applyProtection="1">
      <alignment horizontal="center" vertical="center"/>
      <protection locked="0"/>
    </xf>
    <xf numFmtId="4" fontId="11" fillId="0" borderId="19" xfId="0" applyNumberFormat="1" applyFont="1" applyBorder="1" applyAlignment="1" applyProtection="1">
      <alignment horizontal="right" vertical="center" indent="1"/>
    </xf>
    <xf numFmtId="4" fontId="11" fillId="0" borderId="20" xfId="0" applyNumberFormat="1" applyFont="1" applyBorder="1" applyAlignment="1" applyProtection="1">
      <alignment horizontal="right" vertical="center" indent="1"/>
    </xf>
    <xf numFmtId="4" fontId="11" fillId="0" borderId="19" xfId="0" applyNumberFormat="1" applyFont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 wrapText="1"/>
    </xf>
    <xf numFmtId="4" fontId="11" fillId="0" borderId="22" xfId="0" applyNumberFormat="1" applyFont="1" applyBorder="1" applyAlignment="1">
      <alignment horizontal="center" vertical="center" wrapText="1"/>
    </xf>
    <xf numFmtId="4" fontId="11" fillId="2" borderId="19" xfId="0" applyNumberFormat="1" applyFont="1" applyFill="1" applyBorder="1" applyAlignment="1">
      <alignment horizontal="center" vertical="center"/>
    </xf>
    <xf numFmtId="4" fontId="11" fillId="2" borderId="21" xfId="0" applyNumberFormat="1" applyFont="1" applyFill="1" applyBorder="1" applyAlignment="1">
      <alignment horizontal="center" vertical="center"/>
    </xf>
    <xf numFmtId="4" fontId="11" fillId="2" borderId="22" xfId="0" applyNumberFormat="1" applyFont="1" applyFill="1" applyBorder="1" applyAlignment="1">
      <alignment horizontal="center" vertical="center"/>
    </xf>
    <xf numFmtId="3" fontId="11" fillId="2" borderId="19" xfId="0" applyNumberFormat="1" applyFont="1" applyFill="1" applyBorder="1" applyAlignment="1" applyProtection="1">
      <alignment horizontal="center" vertical="center"/>
      <protection locked="0"/>
    </xf>
    <xf numFmtId="3" fontId="11" fillId="2" borderId="21" xfId="0" applyNumberFormat="1" applyFont="1" applyFill="1" applyBorder="1" applyAlignment="1" applyProtection="1">
      <alignment horizontal="center" vertical="center"/>
      <protection locked="0"/>
    </xf>
    <xf numFmtId="3" fontId="11" fillId="2" borderId="22" xfId="0" applyNumberFormat="1" applyFont="1" applyFill="1" applyBorder="1" applyAlignment="1" applyProtection="1">
      <alignment horizontal="center" vertical="center"/>
      <protection locked="0"/>
    </xf>
    <xf numFmtId="4" fontId="11" fillId="2" borderId="19" xfId="0" applyNumberFormat="1" applyFont="1" applyFill="1" applyBorder="1" applyAlignment="1" applyProtection="1">
      <alignment horizontal="right" vertical="center" indent="1"/>
    </xf>
    <xf numFmtId="4" fontId="11" fillId="2" borderId="20" xfId="0" applyNumberFormat="1" applyFont="1" applyFill="1" applyBorder="1" applyAlignment="1" applyProtection="1">
      <alignment horizontal="right" vertical="center" indent="1"/>
    </xf>
    <xf numFmtId="0" fontId="8" fillId="0" borderId="0" xfId="0" applyFont="1" applyFill="1" applyBorder="1" applyAlignment="1" applyProtection="1">
      <alignment horizontal="right"/>
    </xf>
    <xf numFmtId="0" fontId="11" fillId="2" borderId="33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1" fillId="2" borderId="41" xfId="0" applyFont="1" applyFill="1" applyBorder="1" applyAlignment="1">
      <alignment horizontal="center"/>
    </xf>
    <xf numFmtId="3" fontId="11" fillId="2" borderId="33" xfId="0" applyNumberFormat="1" applyFont="1" applyFill="1" applyBorder="1" applyAlignment="1" applyProtection="1">
      <alignment horizontal="center"/>
      <protection locked="0"/>
    </xf>
    <xf numFmtId="3" fontId="11" fillId="2" borderId="34" xfId="0" applyNumberFormat="1" applyFont="1" applyFill="1" applyBorder="1" applyAlignment="1" applyProtection="1">
      <alignment horizontal="center"/>
      <protection locked="0"/>
    </xf>
    <xf numFmtId="3" fontId="11" fillId="2" borderId="41" xfId="0" applyNumberFormat="1" applyFont="1" applyFill="1" applyBorder="1" applyAlignment="1" applyProtection="1">
      <alignment horizontal="center"/>
      <protection locked="0"/>
    </xf>
    <xf numFmtId="4" fontId="11" fillId="2" borderId="33" xfId="0" applyNumberFormat="1" applyFont="1" applyFill="1" applyBorder="1" applyAlignment="1" applyProtection="1">
      <alignment horizontal="right" indent="1"/>
      <protection locked="0"/>
    </xf>
    <xf numFmtId="4" fontId="11" fillId="2" borderId="35" xfId="0" applyNumberFormat="1" applyFont="1" applyFill="1" applyBorder="1" applyAlignment="1" applyProtection="1">
      <alignment horizontal="right" indent="1"/>
      <protection locked="0"/>
    </xf>
    <xf numFmtId="0" fontId="4" fillId="0" borderId="17" xfId="0" applyFont="1" applyFill="1" applyBorder="1" applyAlignment="1">
      <alignment vertical="top" wrapText="1"/>
    </xf>
    <xf numFmtId="0" fontId="11" fillId="0" borderId="10" xfId="0" applyFont="1" applyFill="1" applyBorder="1" applyAlignment="1">
      <alignment vertical="top" wrapText="1"/>
    </xf>
    <xf numFmtId="0" fontId="11" fillId="0" borderId="42" xfId="0" applyFont="1" applyFill="1" applyBorder="1" applyAlignment="1">
      <alignment vertical="top" wrapText="1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45" xfId="0" applyFont="1" applyFill="1" applyBorder="1" applyAlignment="1">
      <alignment vertical="top"/>
    </xf>
    <xf numFmtId="0" fontId="9" fillId="0" borderId="23" xfId="0" applyFont="1" applyFill="1" applyBorder="1" applyAlignment="1">
      <alignment vertical="top"/>
    </xf>
    <xf numFmtId="0" fontId="9" fillId="0" borderId="46" xfId="0" applyFont="1" applyFill="1" applyBorder="1" applyAlignment="1">
      <alignment vertical="top"/>
    </xf>
    <xf numFmtId="49" fontId="11" fillId="3" borderId="20" xfId="0" applyNumberFormat="1" applyFont="1" applyFill="1" applyBorder="1" applyAlignment="1" applyProtection="1">
      <alignment horizontal="left"/>
      <protection locked="0"/>
    </xf>
    <xf numFmtId="0" fontId="11" fillId="0" borderId="0" xfId="0" applyFont="1" applyFill="1" applyBorder="1" applyAlignment="1">
      <alignment horizontal="left" indent="1"/>
    </xf>
    <xf numFmtId="0" fontId="11" fillId="0" borderId="7" xfId="0" applyFont="1" applyFill="1" applyBorder="1" applyAlignment="1">
      <alignment horizontal="left" indent="1"/>
    </xf>
    <xf numFmtId="3" fontId="11" fillId="0" borderId="8" xfId="0" quotePrefix="1" applyNumberFormat="1" applyFont="1" applyFill="1" applyBorder="1" applyAlignment="1">
      <alignment horizontal="left" indent="1"/>
    </xf>
    <xf numFmtId="3" fontId="11" fillId="0" borderId="12" xfId="0" quotePrefix="1" applyNumberFormat="1" applyFont="1" applyFill="1" applyBorder="1" applyAlignment="1">
      <alignment horizontal="left" indent="1"/>
    </xf>
    <xf numFmtId="0" fontId="11" fillId="0" borderId="8" xfId="0" applyFont="1" applyFill="1" applyBorder="1" applyAlignment="1" applyProtection="1">
      <alignment horizontal="left" indent="1"/>
      <protection locked="0"/>
    </xf>
    <xf numFmtId="0" fontId="11" fillId="0" borderId="14" xfId="0" applyFont="1" applyFill="1" applyBorder="1" applyAlignment="1" applyProtection="1">
      <alignment horizontal="left" indent="1"/>
      <protection locked="0"/>
    </xf>
    <xf numFmtId="49" fontId="11" fillId="3" borderId="31" xfId="0" applyNumberFormat="1" applyFont="1" applyFill="1" applyBorder="1" applyAlignment="1" applyProtection="1">
      <alignment horizontal="left"/>
      <protection locked="0"/>
    </xf>
    <xf numFmtId="49" fontId="11" fillId="3" borderId="32" xfId="0" applyNumberFormat="1" applyFont="1" applyFill="1" applyBorder="1" applyAlignment="1" applyProtection="1">
      <alignment horizontal="left"/>
      <protection locked="0"/>
    </xf>
    <xf numFmtId="166" fontId="11" fillId="0" borderId="0" xfId="0" applyNumberFormat="1" applyFont="1" applyBorder="1" applyAlignment="1">
      <alignment horizontal="left" vertical="center"/>
    </xf>
    <xf numFmtId="166" fontId="11" fillId="0" borderId="7" xfId="0" applyNumberFormat="1" applyFont="1" applyBorder="1" applyAlignment="1">
      <alignment horizontal="left" vertical="center"/>
    </xf>
    <xf numFmtId="0" fontId="11" fillId="3" borderId="2" xfId="0" applyFont="1" applyFill="1" applyBorder="1" applyAlignment="1" applyProtection="1">
      <alignment horizontal="left"/>
      <protection locked="0"/>
    </xf>
    <xf numFmtId="0" fontId="11" fillId="3" borderId="31" xfId="0" applyFont="1" applyFill="1" applyBorder="1" applyAlignment="1" applyProtection="1">
      <alignment horizontal="left"/>
      <protection locked="0"/>
    </xf>
    <xf numFmtId="0" fontId="11" fillId="0" borderId="4" xfId="0" applyFont="1" applyBorder="1" applyAlignment="1"/>
    <xf numFmtId="0" fontId="11" fillId="0" borderId="12" xfId="0" applyFont="1" applyBorder="1" applyAlignment="1"/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1" fillId="3" borderId="40" xfId="0" applyFont="1" applyFill="1" applyBorder="1" applyAlignment="1" applyProtection="1">
      <alignment horizontal="left"/>
      <protection locked="0"/>
    </xf>
    <xf numFmtId="0" fontId="11" fillId="3" borderId="32" xfId="0" applyFont="1" applyFill="1" applyBorder="1" applyAlignment="1" applyProtection="1">
      <alignment horizontal="left"/>
      <protection locked="0"/>
    </xf>
    <xf numFmtId="0" fontId="8" fillId="0" borderId="0" xfId="0" applyFont="1" applyBorder="1" applyAlignment="1">
      <alignment horizontal="left" vertical="center"/>
    </xf>
    <xf numFmtId="0" fontId="14" fillId="2" borderId="17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8" xfId="0" applyFont="1" applyFill="1" applyBorder="1" applyAlignment="1">
      <alignment vertical="center"/>
    </xf>
    <xf numFmtId="4" fontId="15" fillId="2" borderId="19" xfId="0" applyNumberFormat="1" applyFont="1" applyFill="1" applyBorder="1" applyAlignment="1">
      <alignment horizontal="center" vertical="center"/>
    </xf>
    <xf numFmtId="4" fontId="15" fillId="2" borderId="21" xfId="0" applyNumberFormat="1" applyFont="1" applyFill="1" applyBorder="1" applyAlignment="1">
      <alignment horizontal="center" vertical="center"/>
    </xf>
    <xf numFmtId="4" fontId="15" fillId="2" borderId="22" xfId="0" applyNumberFormat="1" applyFont="1" applyFill="1" applyBorder="1" applyAlignment="1">
      <alignment horizontal="center" vertical="center"/>
    </xf>
    <xf numFmtId="3" fontId="15" fillId="2" borderId="19" xfId="0" applyNumberFormat="1" applyFont="1" applyFill="1" applyBorder="1" applyAlignment="1" applyProtection="1">
      <alignment horizontal="center" vertical="center"/>
      <protection locked="0"/>
    </xf>
    <xf numFmtId="3" fontId="15" fillId="2" borderId="21" xfId="0" applyNumberFormat="1" applyFont="1" applyFill="1" applyBorder="1" applyAlignment="1" applyProtection="1">
      <alignment horizontal="center" vertical="center"/>
      <protection locked="0"/>
    </xf>
    <xf numFmtId="3" fontId="15" fillId="2" borderId="22" xfId="0" applyNumberFormat="1" applyFont="1" applyFill="1" applyBorder="1" applyAlignment="1" applyProtection="1">
      <alignment horizontal="center" vertical="center"/>
      <protection locked="0"/>
    </xf>
    <xf numFmtId="4" fontId="15" fillId="2" borderId="19" xfId="0" applyNumberFormat="1" applyFont="1" applyFill="1" applyBorder="1" applyAlignment="1" applyProtection="1">
      <alignment horizontal="right" vertical="center"/>
    </xf>
    <xf numFmtId="4" fontId="15" fillId="2" borderId="20" xfId="0" applyNumberFormat="1" applyFont="1" applyFill="1" applyBorder="1" applyAlignment="1" applyProtection="1">
      <alignment horizontal="right" vertical="center"/>
    </xf>
    <xf numFmtId="0" fontId="7" fillId="3" borderId="48" xfId="0" applyFont="1" applyFill="1" applyBorder="1" applyAlignment="1" applyProtection="1">
      <alignment horizontal="left" vertical="top" wrapText="1"/>
      <protection locked="0"/>
    </xf>
    <xf numFmtId="0" fontId="7" fillId="3" borderId="49" xfId="0" applyFont="1" applyFill="1" applyBorder="1" applyAlignment="1" applyProtection="1">
      <alignment horizontal="left" vertical="top" wrapText="1"/>
      <protection locked="0"/>
    </xf>
    <xf numFmtId="0" fontId="7" fillId="3" borderId="31" xfId="0" applyFont="1" applyFill="1" applyBorder="1" applyAlignment="1" applyProtection="1">
      <alignment horizontal="left" vertical="top" wrapText="1"/>
      <protection locked="0"/>
    </xf>
    <xf numFmtId="0" fontId="7" fillId="3" borderId="32" xfId="0" applyFont="1" applyFill="1" applyBorder="1" applyAlignment="1" applyProtection="1">
      <alignment horizontal="left" vertical="top" wrapText="1"/>
      <protection locked="0"/>
    </xf>
    <xf numFmtId="4" fontId="13" fillId="0" borderId="24" xfId="0" applyNumberFormat="1" applyFont="1" applyBorder="1" applyAlignment="1" applyProtection="1">
      <alignment horizontal="right" vertical="center" indent="1"/>
    </xf>
    <xf numFmtId="4" fontId="13" fillId="0" borderId="25" xfId="0" applyNumberFormat="1" applyFont="1" applyBorder="1" applyAlignment="1" applyProtection="1">
      <alignment horizontal="right" vertical="center" indent="1"/>
    </xf>
    <xf numFmtId="0" fontId="0" fillId="0" borderId="27" xfId="0" applyFont="1" applyBorder="1" applyAlignment="1"/>
    <xf numFmtId="0" fontId="0" fillId="0" borderId="28" xfId="0" applyFont="1" applyBorder="1" applyAlignment="1"/>
    <xf numFmtId="0" fontId="0" fillId="0" borderId="29" xfId="0" applyFont="1" applyBorder="1" applyAlignment="1"/>
    <xf numFmtId="0" fontId="7" fillId="0" borderId="30" xfId="0" applyFont="1" applyBorder="1" applyAlignment="1"/>
    <xf numFmtId="0" fontId="7" fillId="0" borderId="31" xfId="0" applyFont="1" applyBorder="1" applyAlignment="1"/>
    <xf numFmtId="0" fontId="7" fillId="0" borderId="32" xfId="0" applyFont="1" applyBorder="1" applyAlignment="1"/>
    <xf numFmtId="0" fontId="11" fillId="0" borderId="17" xfId="0" applyFont="1" applyBorder="1" applyAlignment="1">
      <alignment horizontal="left" indent="9"/>
    </xf>
    <xf numFmtId="0" fontId="11" fillId="0" borderId="10" xfId="0" applyFont="1" applyBorder="1" applyAlignment="1">
      <alignment horizontal="left" indent="9"/>
    </xf>
    <xf numFmtId="0" fontId="11" fillId="0" borderId="18" xfId="0" applyFont="1" applyBorder="1" applyAlignment="1">
      <alignment horizontal="left" indent="9"/>
    </xf>
    <xf numFmtId="0" fontId="11" fillId="0" borderId="33" xfId="0" applyFont="1" applyBorder="1" applyAlignment="1"/>
    <xf numFmtId="0" fontId="11" fillId="0" borderId="34" xfId="0" applyFont="1" applyBorder="1" applyAlignment="1"/>
    <xf numFmtId="0" fontId="11" fillId="0" borderId="35" xfId="0" applyFont="1" applyBorder="1" applyAlignment="1"/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1" fillId="0" borderId="26" xfId="0" applyFont="1" applyBorder="1" applyAlignment="1">
      <alignment vertical="top"/>
    </xf>
    <xf numFmtId="0" fontId="11" fillId="0" borderId="21" xfId="0" applyFont="1" applyBorder="1" applyAlignment="1">
      <alignment vertical="top"/>
    </xf>
    <xf numFmtId="0" fontId="11" fillId="0" borderId="22" xfId="0" applyFont="1" applyBorder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104775</xdr:rowOff>
    </xdr:from>
    <xdr:to>
      <xdr:col>4</xdr:col>
      <xdr:colOff>800100</xdr:colOff>
      <xdr:row>5</xdr:row>
      <xdr:rowOff>66675</xdr:rowOff>
    </xdr:to>
    <xdr:pic>
      <xdr:nvPicPr>
        <xdr:cNvPr id="1071" name="Kuv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04775"/>
          <a:ext cx="1981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442"/>
  <sheetViews>
    <sheetView showGridLines="0" tabSelected="1" topLeftCell="A33" zoomScale="85" zoomScaleNormal="85" workbookViewId="0">
      <selection activeCell="E53" sqref="E53:V54"/>
    </sheetView>
  </sheetViews>
  <sheetFormatPr defaultRowHeight="15" x14ac:dyDescent="0.25"/>
  <cols>
    <col min="1" max="1" width="9.42578125" style="8" customWidth="1"/>
    <col min="2" max="3" width="3.42578125" style="8" customWidth="1"/>
    <col min="4" max="4" width="7.42578125" style="8" customWidth="1"/>
    <col min="5" max="5" width="15" style="8" customWidth="1"/>
    <col min="6" max="6" width="5.5703125" style="20" customWidth="1"/>
    <col min="7" max="7" width="8" style="8" customWidth="1"/>
    <col min="8" max="8" width="10.5703125" style="8" customWidth="1"/>
    <col min="9" max="9" width="3.28515625" style="8" customWidth="1"/>
    <col min="10" max="10" width="2.28515625" style="8" customWidth="1"/>
    <col min="11" max="11" width="2.42578125" style="8" customWidth="1"/>
    <col min="12" max="12" width="3.140625" style="8" customWidth="1"/>
    <col min="13" max="13" width="3.28515625" style="8" customWidth="1"/>
    <col min="14" max="14" width="6.7109375" style="8" customWidth="1"/>
    <col min="15" max="15" width="5.140625" style="8" customWidth="1"/>
    <col min="16" max="16" width="2.28515625" style="8" customWidth="1"/>
    <col min="17" max="17" width="7.140625" style="8" customWidth="1"/>
    <col min="18" max="18" width="5.85546875" style="8" customWidth="1"/>
    <col min="19" max="19" width="3.42578125" style="8" customWidth="1"/>
    <col min="20" max="20" width="5.28515625" style="8" customWidth="1"/>
    <col min="21" max="21" width="3.28515625" style="8" customWidth="1"/>
    <col min="22" max="22" width="13.7109375" style="8" customWidth="1"/>
    <col min="23" max="16384" width="9.140625" style="8"/>
  </cols>
  <sheetData>
    <row r="1" spans="1:25" ht="18.75" x14ac:dyDescent="0.25">
      <c r="A1" s="6"/>
      <c r="B1" s="39"/>
      <c r="C1" s="39"/>
      <c r="D1" s="39"/>
      <c r="E1" s="39"/>
      <c r="F1" s="39"/>
      <c r="G1" s="7"/>
      <c r="H1" s="136" t="s">
        <v>62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8"/>
    </row>
    <row r="2" spans="1:25" ht="18.75" x14ac:dyDescent="0.25">
      <c r="A2" s="9"/>
      <c r="B2" s="10"/>
      <c r="C2" s="10"/>
      <c r="D2" s="10"/>
      <c r="E2" s="10"/>
      <c r="F2" s="11"/>
      <c r="G2" s="12"/>
      <c r="H2" s="31" t="s">
        <v>47</v>
      </c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9"/>
    </row>
    <row r="3" spans="1:25" ht="18.75" x14ac:dyDescent="0.25">
      <c r="A3" s="9"/>
      <c r="B3" s="10"/>
      <c r="C3" s="10"/>
      <c r="D3" s="10"/>
      <c r="E3" s="10"/>
      <c r="F3" s="11"/>
      <c r="G3" s="12"/>
      <c r="H3" s="31" t="s">
        <v>35</v>
      </c>
      <c r="I3" s="146"/>
      <c r="J3" s="146"/>
      <c r="K3" s="146"/>
      <c r="L3" s="146"/>
      <c r="M3" s="146"/>
      <c r="N3" s="146"/>
      <c r="O3" s="146"/>
      <c r="P3" s="118" t="s">
        <v>38</v>
      </c>
      <c r="Q3" s="118"/>
      <c r="R3" s="146"/>
      <c r="S3" s="146"/>
      <c r="T3" s="146"/>
      <c r="U3" s="146"/>
      <c r="V3" s="147"/>
      <c r="X3" s="22"/>
      <c r="Y3" s="22"/>
    </row>
    <row r="4" spans="1:25" ht="18.75" x14ac:dyDescent="0.25">
      <c r="A4" s="13"/>
      <c r="B4" s="10"/>
      <c r="C4" s="10"/>
      <c r="D4" s="10"/>
      <c r="E4" s="10"/>
      <c r="F4" s="11"/>
      <c r="G4" s="12"/>
      <c r="H4" s="31" t="s">
        <v>36</v>
      </c>
      <c r="I4" s="66"/>
      <c r="J4" s="66"/>
      <c r="K4" s="66"/>
      <c r="L4" s="66"/>
      <c r="M4" s="66"/>
      <c r="N4" s="66"/>
      <c r="O4" s="66"/>
      <c r="P4" s="118" t="s">
        <v>38</v>
      </c>
      <c r="Q4" s="118"/>
      <c r="R4" s="66"/>
      <c r="S4" s="66"/>
      <c r="T4" s="66"/>
      <c r="U4" s="66"/>
      <c r="V4" s="139"/>
      <c r="X4" s="22"/>
      <c r="Y4" s="22"/>
    </row>
    <row r="5" spans="1:25" ht="18.75" x14ac:dyDescent="0.25">
      <c r="A5" s="13"/>
      <c r="B5" s="10"/>
      <c r="C5" s="10"/>
      <c r="D5" s="10"/>
      <c r="E5" s="10"/>
      <c r="F5" s="11"/>
      <c r="G5" s="12"/>
      <c r="H5" s="31" t="s">
        <v>37</v>
      </c>
      <c r="I5" s="65"/>
      <c r="J5" s="65"/>
      <c r="K5" s="65"/>
      <c r="L5" s="65"/>
      <c r="M5" s="65"/>
      <c r="N5" s="65"/>
      <c r="O5" s="65"/>
      <c r="P5" s="118" t="s">
        <v>39</v>
      </c>
      <c r="Q5" s="118"/>
      <c r="R5" s="67"/>
      <c r="S5" s="67"/>
      <c r="T5" s="67"/>
      <c r="U5" s="67"/>
      <c r="V5" s="68"/>
      <c r="X5" s="41"/>
      <c r="Y5" s="22"/>
    </row>
    <row r="6" spans="1:25" ht="15.75" x14ac:dyDescent="0.25">
      <c r="A6" s="14"/>
      <c r="B6" s="140"/>
      <c r="C6" s="140"/>
      <c r="D6" s="140"/>
      <c r="E6" s="140"/>
      <c r="F6" s="140"/>
      <c r="G6" s="141"/>
      <c r="H6" s="69" t="s">
        <v>34</v>
      </c>
      <c r="I6" s="70"/>
      <c r="J6" s="70"/>
      <c r="K6" s="70"/>
      <c r="L6" s="71"/>
      <c r="M6" s="71"/>
      <c r="N6" s="71"/>
      <c r="O6" s="71"/>
      <c r="P6" s="118" t="s">
        <v>2</v>
      </c>
      <c r="Q6" s="118"/>
      <c r="R6" s="67"/>
      <c r="S6" s="67"/>
      <c r="T6" s="67"/>
      <c r="U6" s="67"/>
      <c r="V6" s="68"/>
      <c r="X6" s="22"/>
      <c r="Y6" s="22"/>
    </row>
    <row r="7" spans="1:25" ht="15.75" x14ac:dyDescent="0.25">
      <c r="A7" s="14"/>
      <c r="B7" s="142"/>
      <c r="C7" s="142"/>
      <c r="D7" s="142"/>
      <c r="E7" s="142"/>
      <c r="F7" s="142"/>
      <c r="G7" s="143"/>
      <c r="H7" s="26"/>
      <c r="I7" s="27"/>
      <c r="J7" s="27"/>
      <c r="K7" s="27"/>
      <c r="L7" s="28"/>
      <c r="M7" s="28"/>
      <c r="N7" s="144"/>
      <c r="O7" s="144"/>
      <c r="P7" s="144"/>
      <c r="Q7" s="144"/>
      <c r="R7" s="144"/>
      <c r="S7" s="144"/>
      <c r="T7" s="144"/>
      <c r="U7" s="144"/>
      <c r="V7" s="145"/>
    </row>
    <row r="8" spans="1:25" ht="8.25" customHeight="1" x14ac:dyDescent="0.25">
      <c r="A8" s="15"/>
      <c r="B8" s="16"/>
      <c r="C8" s="150"/>
      <c r="D8" s="150"/>
      <c r="E8" s="150"/>
      <c r="F8" s="150"/>
      <c r="G8" s="16"/>
      <c r="H8" s="78" t="s">
        <v>30</v>
      </c>
      <c r="I8" s="78"/>
      <c r="J8" s="78"/>
      <c r="K8" s="78"/>
      <c r="L8" s="78"/>
      <c r="M8" s="78"/>
      <c r="N8" s="150"/>
      <c r="O8" s="150"/>
      <c r="P8" s="150"/>
      <c r="Q8" s="150"/>
      <c r="R8" s="150"/>
      <c r="S8" s="150"/>
      <c r="T8" s="150"/>
      <c r="U8" s="150"/>
      <c r="V8" s="159"/>
    </row>
    <row r="9" spans="1:25" ht="12" customHeight="1" x14ac:dyDescent="0.25">
      <c r="A9" s="157" t="s">
        <v>29</v>
      </c>
      <c r="B9" s="158"/>
      <c r="C9" s="151"/>
      <c r="D9" s="151"/>
      <c r="E9" s="151"/>
      <c r="F9" s="151"/>
      <c r="G9" s="17"/>
      <c r="H9" s="70"/>
      <c r="I9" s="70"/>
      <c r="J9" s="70"/>
      <c r="K9" s="70"/>
      <c r="L9" s="70"/>
      <c r="M9" s="70"/>
      <c r="N9" s="151"/>
      <c r="O9" s="151"/>
      <c r="P9" s="151"/>
      <c r="Q9" s="151"/>
      <c r="R9" s="151"/>
      <c r="S9" s="151"/>
      <c r="T9" s="151"/>
      <c r="U9" s="151"/>
      <c r="V9" s="160"/>
    </row>
    <row r="10" spans="1:25" ht="8.25" customHeight="1" x14ac:dyDescent="0.25">
      <c r="A10" s="18"/>
      <c r="B10" s="19"/>
      <c r="C10" s="19"/>
      <c r="D10" s="19"/>
      <c r="E10" s="19"/>
      <c r="F10" s="19"/>
      <c r="G10" s="1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0"/>
    </row>
    <row r="11" spans="1:25" ht="51.75" customHeight="1" x14ac:dyDescent="0.25">
      <c r="A11" s="127" t="s">
        <v>60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9"/>
    </row>
    <row r="12" spans="1:25" ht="15" customHeight="1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3"/>
      <c r="O12" s="72" t="s">
        <v>28</v>
      </c>
      <c r="P12" s="130"/>
      <c r="Q12" s="131"/>
      <c r="R12" s="72" t="s">
        <v>0</v>
      </c>
      <c r="S12" s="130"/>
      <c r="T12" s="131"/>
      <c r="U12" s="72" t="s">
        <v>1</v>
      </c>
      <c r="V12" s="73"/>
    </row>
    <row r="13" spans="1:25" ht="15" customHeight="1" x14ac:dyDescent="0.25">
      <c r="A13" s="3" t="s">
        <v>41</v>
      </c>
      <c r="B13" s="4"/>
      <c r="C13" s="4"/>
      <c r="D13" s="4"/>
      <c r="E13" s="4"/>
      <c r="F13" s="48"/>
      <c r="G13" s="4" t="s">
        <v>32</v>
      </c>
      <c r="H13" s="4"/>
      <c r="I13" s="161" t="s">
        <v>40</v>
      </c>
      <c r="J13" s="161"/>
      <c r="K13" s="161"/>
      <c r="L13" s="161"/>
      <c r="M13" s="148">
        <f>42*F13</f>
        <v>0</v>
      </c>
      <c r="N13" s="149"/>
      <c r="O13" s="74"/>
      <c r="P13" s="132"/>
      <c r="Q13" s="133"/>
      <c r="R13" s="74"/>
      <c r="S13" s="132"/>
      <c r="T13" s="133"/>
      <c r="U13" s="74"/>
      <c r="V13" s="75"/>
    </row>
    <row r="14" spans="1:25" ht="15" customHeight="1" x14ac:dyDescent="0.25">
      <c r="A14" s="5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5"/>
      <c r="O14" s="76"/>
      <c r="P14" s="134"/>
      <c r="Q14" s="135"/>
      <c r="R14" s="76"/>
      <c r="S14" s="134"/>
      <c r="T14" s="135"/>
      <c r="U14" s="76"/>
      <c r="V14" s="77"/>
    </row>
    <row r="15" spans="1:25" ht="18.75" customHeight="1" x14ac:dyDescent="0.25">
      <c r="A15" s="154" t="s">
        <v>26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6"/>
      <c r="O15" s="119"/>
      <c r="P15" s="120"/>
      <c r="Q15" s="121"/>
      <c r="R15" s="122"/>
      <c r="S15" s="123"/>
      <c r="T15" s="124"/>
      <c r="U15" s="125"/>
      <c r="V15" s="126"/>
    </row>
    <row r="16" spans="1:25" ht="18.75" customHeight="1" x14ac:dyDescent="0.25">
      <c r="A16" s="152" t="s">
        <v>4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153"/>
      <c r="O16" s="79">
        <v>3.15</v>
      </c>
      <c r="P16" s="80"/>
      <c r="Q16" s="81"/>
      <c r="R16" s="50"/>
      <c r="S16" s="51"/>
      <c r="T16" s="52"/>
      <c r="U16" s="53" t="str">
        <f>IF(R16&gt;0,O16*R16,"")</f>
        <v/>
      </c>
      <c r="V16" s="54"/>
    </row>
    <row r="17" spans="1:22" ht="18.75" customHeight="1" x14ac:dyDescent="0.25">
      <c r="A17" s="82" t="s">
        <v>48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4"/>
      <c r="O17" s="79">
        <v>3.15</v>
      </c>
      <c r="P17" s="80"/>
      <c r="Q17" s="81"/>
      <c r="R17" s="50"/>
      <c r="S17" s="51"/>
      <c r="T17" s="52"/>
      <c r="U17" s="53" t="str">
        <f t="shared" ref="U17:U30" si="0">IF(R17&gt;0,O17*R17,"")</f>
        <v/>
      </c>
      <c r="V17" s="54"/>
    </row>
    <row r="18" spans="1:22" ht="18.75" customHeight="1" x14ac:dyDescent="0.25">
      <c r="A18" s="82" t="s">
        <v>49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4"/>
      <c r="O18" s="79">
        <v>4.3</v>
      </c>
      <c r="P18" s="80"/>
      <c r="Q18" s="81"/>
      <c r="R18" s="50"/>
      <c r="S18" s="51"/>
      <c r="T18" s="52"/>
      <c r="U18" s="53" t="str">
        <f>IF(R18&gt;0,O18*R18,"")</f>
        <v/>
      </c>
      <c r="V18" s="54"/>
    </row>
    <row r="19" spans="1:22" ht="18.75" customHeight="1" x14ac:dyDescent="0.25">
      <c r="A19" s="82" t="s">
        <v>42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4"/>
      <c r="O19" s="79">
        <v>4.3</v>
      </c>
      <c r="P19" s="80"/>
      <c r="Q19" s="81"/>
      <c r="R19" s="50"/>
      <c r="S19" s="51"/>
      <c r="T19" s="52"/>
      <c r="U19" s="53" t="str">
        <f t="shared" si="0"/>
        <v/>
      </c>
      <c r="V19" s="54"/>
    </row>
    <row r="20" spans="1:22" ht="18.75" customHeight="1" x14ac:dyDescent="0.25">
      <c r="A20" s="162" t="s">
        <v>5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4"/>
      <c r="O20" s="165"/>
      <c r="P20" s="166"/>
      <c r="Q20" s="167"/>
      <c r="R20" s="168"/>
      <c r="S20" s="169"/>
      <c r="T20" s="170"/>
      <c r="U20" s="171"/>
      <c r="V20" s="172"/>
    </row>
    <row r="21" spans="1:22" ht="18.75" customHeight="1" x14ac:dyDescent="0.25">
      <c r="A21" s="82" t="s">
        <v>59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4"/>
      <c r="O21" s="79">
        <v>3.7</v>
      </c>
      <c r="P21" s="80"/>
      <c r="Q21" s="81"/>
      <c r="R21" s="50"/>
      <c r="S21" s="51"/>
      <c r="T21" s="52"/>
      <c r="U21" s="53" t="str">
        <f t="shared" si="0"/>
        <v/>
      </c>
      <c r="V21" s="54"/>
    </row>
    <row r="22" spans="1:22" ht="15.75" x14ac:dyDescent="0.25">
      <c r="A22" s="82" t="s">
        <v>50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4"/>
      <c r="O22" s="94">
        <v>3.2</v>
      </c>
      <c r="P22" s="95"/>
      <c r="Q22" s="96"/>
      <c r="R22" s="102"/>
      <c r="S22" s="103"/>
      <c r="T22" s="104"/>
      <c r="U22" s="105" t="str">
        <f t="shared" si="0"/>
        <v/>
      </c>
      <c r="V22" s="106"/>
    </row>
    <row r="23" spans="1:22" ht="15.75" x14ac:dyDescent="0.25">
      <c r="A23" s="82" t="s">
        <v>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4"/>
      <c r="O23" s="94">
        <v>3.2</v>
      </c>
      <c r="P23" s="95"/>
      <c r="Q23" s="96"/>
      <c r="R23" s="102"/>
      <c r="S23" s="103"/>
      <c r="T23" s="104"/>
      <c r="U23" s="105" t="str">
        <f t="shared" si="0"/>
        <v/>
      </c>
      <c r="V23" s="106"/>
    </row>
    <row r="24" spans="1:22" ht="15.75" x14ac:dyDescent="0.25">
      <c r="A24" s="88" t="s">
        <v>7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90"/>
      <c r="O24" s="110"/>
      <c r="P24" s="111"/>
      <c r="Q24" s="112"/>
      <c r="R24" s="113"/>
      <c r="S24" s="114"/>
      <c r="T24" s="115"/>
      <c r="U24" s="116"/>
      <c r="V24" s="117"/>
    </row>
    <row r="25" spans="1:22" ht="15.75" x14ac:dyDescent="0.25">
      <c r="A25" s="33" t="s">
        <v>45</v>
      </c>
      <c r="B25" s="34"/>
      <c r="C25" s="34"/>
      <c r="D25" s="34"/>
      <c r="E25" s="32" t="s">
        <v>14</v>
      </c>
      <c r="F25" s="47"/>
      <c r="G25" s="38"/>
      <c r="H25" s="37" t="s">
        <v>16</v>
      </c>
      <c r="I25" s="60"/>
      <c r="J25" s="61"/>
      <c r="K25" s="62" t="s">
        <v>15</v>
      </c>
      <c r="L25" s="63"/>
      <c r="M25" s="64"/>
      <c r="N25" s="47"/>
      <c r="O25" s="94">
        <v>3.5</v>
      </c>
      <c r="P25" s="95"/>
      <c r="Q25" s="96"/>
      <c r="R25" s="102"/>
      <c r="S25" s="103"/>
      <c r="T25" s="104"/>
      <c r="U25" s="105" t="str">
        <f t="shared" si="0"/>
        <v/>
      </c>
      <c r="V25" s="106"/>
    </row>
    <row r="26" spans="1:22" ht="18.75" customHeight="1" x14ac:dyDescent="0.25">
      <c r="A26" s="33" t="s">
        <v>51</v>
      </c>
      <c r="B26" s="34"/>
      <c r="C26" s="34"/>
      <c r="D26" s="34"/>
      <c r="E26" s="32" t="s">
        <v>14</v>
      </c>
      <c r="F26" s="47"/>
      <c r="G26" s="38"/>
      <c r="H26" s="37" t="s">
        <v>16</v>
      </c>
      <c r="I26" s="60"/>
      <c r="J26" s="61"/>
      <c r="K26" s="62" t="s">
        <v>15</v>
      </c>
      <c r="L26" s="63"/>
      <c r="M26" s="64"/>
      <c r="N26" s="47"/>
      <c r="O26" s="79">
        <v>4.2</v>
      </c>
      <c r="P26" s="80"/>
      <c r="Q26" s="81"/>
      <c r="R26" s="50"/>
      <c r="S26" s="51"/>
      <c r="T26" s="52"/>
      <c r="U26" s="53" t="str">
        <f t="shared" si="0"/>
        <v/>
      </c>
      <c r="V26" s="54"/>
    </row>
    <row r="27" spans="1:22" ht="18.75" customHeight="1" x14ac:dyDescent="0.25">
      <c r="A27" s="33" t="s">
        <v>46</v>
      </c>
      <c r="B27" s="34"/>
      <c r="C27" s="34"/>
      <c r="D27" s="34"/>
      <c r="E27" s="32" t="s">
        <v>14</v>
      </c>
      <c r="F27" s="47"/>
      <c r="G27" s="38"/>
      <c r="H27" s="37" t="s">
        <v>16</v>
      </c>
      <c r="I27" s="60"/>
      <c r="J27" s="61"/>
      <c r="K27" s="62" t="s">
        <v>15</v>
      </c>
      <c r="L27" s="63"/>
      <c r="M27" s="64"/>
      <c r="N27" s="47"/>
      <c r="O27" s="79">
        <v>4.2</v>
      </c>
      <c r="P27" s="80"/>
      <c r="Q27" s="81"/>
      <c r="R27" s="50"/>
      <c r="S27" s="51"/>
      <c r="T27" s="52"/>
      <c r="U27" s="53" t="str">
        <f t="shared" ref="U27" si="1">IF(R27&gt;0,O27*R27,"")</f>
        <v/>
      </c>
      <c r="V27" s="54"/>
    </row>
    <row r="28" spans="1:22" ht="18.75" customHeight="1" x14ac:dyDescent="0.25">
      <c r="A28" s="40" t="s">
        <v>33</v>
      </c>
      <c r="B28" s="38"/>
      <c r="C28" s="38"/>
      <c r="D28" s="38"/>
      <c r="E28" s="32" t="s">
        <v>14</v>
      </c>
      <c r="F28" s="47"/>
      <c r="G28" s="38"/>
      <c r="H28" s="37" t="s">
        <v>16</v>
      </c>
      <c r="I28" s="60"/>
      <c r="J28" s="61"/>
      <c r="K28" s="62" t="s">
        <v>15</v>
      </c>
      <c r="L28" s="63"/>
      <c r="M28" s="64"/>
      <c r="N28" s="47"/>
      <c r="O28" s="79">
        <v>2.75</v>
      </c>
      <c r="P28" s="80"/>
      <c r="Q28" s="81"/>
      <c r="R28" s="50"/>
      <c r="S28" s="51"/>
      <c r="T28" s="52"/>
      <c r="U28" s="53" t="str">
        <f t="shared" si="0"/>
        <v/>
      </c>
      <c r="V28" s="54"/>
    </row>
    <row r="29" spans="1:22" ht="18.75" customHeight="1" x14ac:dyDescent="0.25">
      <c r="A29" s="82" t="s">
        <v>52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4"/>
      <c r="O29" s="79">
        <v>3</v>
      </c>
      <c r="P29" s="80"/>
      <c r="Q29" s="81"/>
      <c r="R29" s="50"/>
      <c r="S29" s="51"/>
      <c r="T29" s="52"/>
      <c r="U29" s="53" t="str">
        <f>IF(R29&gt;0,O29*R29,"")</f>
        <v/>
      </c>
      <c r="V29" s="54"/>
    </row>
    <row r="30" spans="1:22" ht="18.75" customHeight="1" x14ac:dyDescent="0.25">
      <c r="A30" s="82" t="s">
        <v>53</v>
      </c>
      <c r="B30" s="83"/>
      <c r="C30" s="83"/>
      <c r="D30" s="83"/>
      <c r="E30" s="83"/>
      <c r="F30" s="83"/>
      <c r="G30" s="83"/>
      <c r="H30" s="83"/>
      <c r="I30" s="85"/>
      <c r="J30" s="85"/>
      <c r="K30" s="85"/>
      <c r="L30" s="83"/>
      <c r="M30" s="83"/>
      <c r="N30" s="84"/>
      <c r="O30" s="79">
        <v>3.5</v>
      </c>
      <c r="P30" s="80"/>
      <c r="Q30" s="81"/>
      <c r="R30" s="50"/>
      <c r="S30" s="51"/>
      <c r="T30" s="52"/>
      <c r="U30" s="53" t="str">
        <f t="shared" si="0"/>
        <v/>
      </c>
      <c r="V30" s="54"/>
    </row>
    <row r="31" spans="1:22" ht="15.75" x14ac:dyDescent="0.25">
      <c r="A31" s="33" t="s">
        <v>8</v>
      </c>
      <c r="B31" s="34"/>
      <c r="C31" s="34"/>
      <c r="D31" s="63" t="s">
        <v>9</v>
      </c>
      <c r="E31" s="64"/>
      <c r="F31" s="49"/>
      <c r="G31" s="34"/>
      <c r="H31" s="36" t="s">
        <v>11</v>
      </c>
      <c r="I31" s="60"/>
      <c r="J31" s="61"/>
      <c r="K31" s="62" t="s">
        <v>10</v>
      </c>
      <c r="L31" s="63"/>
      <c r="M31" s="64"/>
      <c r="N31" s="49"/>
      <c r="O31" s="79">
        <v>4.3</v>
      </c>
      <c r="P31" s="80"/>
      <c r="Q31" s="81"/>
      <c r="R31" s="50"/>
      <c r="S31" s="51"/>
      <c r="T31" s="52"/>
      <c r="U31" s="53" t="str">
        <f t="shared" ref="U31:U45" si="2">IF(R31&gt;0,O31*R31,"")</f>
        <v/>
      </c>
      <c r="V31" s="54"/>
    </row>
    <row r="32" spans="1:22" ht="15.75" x14ac:dyDescent="0.25">
      <c r="A32" s="33" t="s">
        <v>12</v>
      </c>
      <c r="B32" s="34"/>
      <c r="C32" s="34"/>
      <c r="D32" s="63" t="s">
        <v>9</v>
      </c>
      <c r="E32" s="64"/>
      <c r="F32" s="49"/>
      <c r="G32" s="34"/>
      <c r="H32" s="36" t="s">
        <v>11</v>
      </c>
      <c r="I32" s="60"/>
      <c r="J32" s="61"/>
      <c r="K32" s="62" t="s">
        <v>10</v>
      </c>
      <c r="L32" s="63"/>
      <c r="M32" s="64"/>
      <c r="N32" s="49"/>
      <c r="O32" s="79">
        <v>2.9</v>
      </c>
      <c r="P32" s="80"/>
      <c r="Q32" s="81"/>
      <c r="R32" s="50"/>
      <c r="S32" s="51"/>
      <c r="T32" s="52"/>
      <c r="U32" s="53" t="str">
        <f t="shared" si="2"/>
        <v/>
      </c>
      <c r="V32" s="54"/>
    </row>
    <row r="33" spans="1:22" ht="15.75" x14ac:dyDescent="0.25">
      <c r="A33" s="82" t="s">
        <v>58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4"/>
      <c r="O33" s="79">
        <v>6.5</v>
      </c>
      <c r="P33" s="80"/>
      <c r="Q33" s="81"/>
      <c r="R33" s="50"/>
      <c r="S33" s="51"/>
      <c r="T33" s="52"/>
      <c r="U33" s="53" t="str">
        <f t="shared" si="2"/>
        <v/>
      </c>
      <c r="V33" s="54"/>
    </row>
    <row r="34" spans="1:22" ht="15.75" x14ac:dyDescent="0.25">
      <c r="A34" s="194" t="s">
        <v>13</v>
      </c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6"/>
      <c r="O34" s="79">
        <v>6.5</v>
      </c>
      <c r="P34" s="80"/>
      <c r="Q34" s="81"/>
      <c r="R34" s="50"/>
      <c r="S34" s="51"/>
      <c r="T34" s="52"/>
      <c r="U34" s="53" t="str">
        <f t="shared" si="2"/>
        <v/>
      </c>
      <c r="V34" s="54"/>
    </row>
    <row r="35" spans="1:22" ht="15.75" x14ac:dyDescent="0.25">
      <c r="A35" s="42" t="s">
        <v>57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4"/>
      <c r="O35" s="107">
        <v>2.8</v>
      </c>
      <c r="P35" s="108"/>
      <c r="Q35" s="109"/>
      <c r="R35" s="50"/>
      <c r="S35" s="51"/>
      <c r="T35" s="52"/>
      <c r="U35" s="53" t="str">
        <f t="shared" ref="U35:U36" si="3">IF(R35&gt;0,O35*R35,"")</f>
        <v/>
      </c>
      <c r="V35" s="54"/>
    </row>
    <row r="36" spans="1:22" ht="15.75" x14ac:dyDescent="0.25">
      <c r="A36" s="82" t="s">
        <v>54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4"/>
      <c r="O36" s="79">
        <v>2.8</v>
      </c>
      <c r="P36" s="80"/>
      <c r="Q36" s="81"/>
      <c r="R36" s="50"/>
      <c r="S36" s="51"/>
      <c r="T36" s="52"/>
      <c r="U36" s="53" t="str">
        <f t="shared" si="3"/>
        <v/>
      </c>
      <c r="V36" s="54"/>
    </row>
    <row r="37" spans="1:22" ht="15.75" x14ac:dyDescent="0.25">
      <c r="A37" s="88" t="s">
        <v>17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90"/>
      <c r="O37" s="110"/>
      <c r="P37" s="111"/>
      <c r="Q37" s="112"/>
      <c r="R37" s="113"/>
      <c r="S37" s="114"/>
      <c r="T37" s="115"/>
      <c r="U37" s="116"/>
      <c r="V37" s="117"/>
    </row>
    <row r="38" spans="1:22" ht="15.75" x14ac:dyDescent="0.25">
      <c r="A38" s="82" t="s">
        <v>18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4"/>
      <c r="O38" s="79">
        <v>2.2000000000000002</v>
      </c>
      <c r="P38" s="80"/>
      <c r="Q38" s="81"/>
      <c r="R38" s="50"/>
      <c r="S38" s="51"/>
      <c r="T38" s="52"/>
      <c r="U38" s="53" t="str">
        <f t="shared" si="2"/>
        <v/>
      </c>
      <c r="V38" s="54"/>
    </row>
    <row r="39" spans="1:22" ht="15.75" x14ac:dyDescent="0.25">
      <c r="A39" s="33" t="s">
        <v>55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5"/>
      <c r="O39" s="79">
        <v>2.8</v>
      </c>
      <c r="P39" s="80"/>
      <c r="Q39" s="81"/>
      <c r="R39" s="50"/>
      <c r="S39" s="51"/>
      <c r="T39" s="52"/>
      <c r="U39" s="53" t="str">
        <f t="shared" ref="U39" si="4">IF(R39&gt;0,O39*R39,"")</f>
        <v/>
      </c>
      <c r="V39" s="54"/>
    </row>
    <row r="40" spans="1:22" ht="15.75" x14ac:dyDescent="0.25">
      <c r="A40" s="82" t="s">
        <v>19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4"/>
      <c r="O40" s="79">
        <v>3.8</v>
      </c>
      <c r="P40" s="80"/>
      <c r="Q40" s="81"/>
      <c r="R40" s="50"/>
      <c r="S40" s="51"/>
      <c r="T40" s="52"/>
      <c r="U40" s="53" t="str">
        <f t="shared" si="2"/>
        <v/>
      </c>
      <c r="V40" s="54"/>
    </row>
    <row r="41" spans="1:22" ht="15.75" x14ac:dyDescent="0.25">
      <c r="A41" s="82" t="s">
        <v>20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4"/>
      <c r="O41" s="79">
        <v>3.3</v>
      </c>
      <c r="P41" s="80"/>
      <c r="Q41" s="81"/>
      <c r="R41" s="50"/>
      <c r="S41" s="51"/>
      <c r="T41" s="52"/>
      <c r="U41" s="53" t="str">
        <f t="shared" si="2"/>
        <v/>
      </c>
      <c r="V41" s="54"/>
    </row>
    <row r="42" spans="1:22" ht="15.75" x14ac:dyDescent="0.25">
      <c r="A42" s="33" t="s">
        <v>21</v>
      </c>
      <c r="B42" s="34"/>
      <c r="C42" s="34"/>
      <c r="D42" s="34"/>
      <c r="E42" s="21"/>
      <c r="F42" s="34"/>
      <c r="G42" s="34"/>
      <c r="H42" s="21"/>
      <c r="I42" s="34"/>
      <c r="J42" s="34"/>
      <c r="K42" s="34"/>
      <c r="L42" s="34"/>
      <c r="M42" s="34"/>
      <c r="N42" s="35"/>
      <c r="O42" s="94">
        <v>3.3</v>
      </c>
      <c r="P42" s="95"/>
      <c r="Q42" s="96"/>
      <c r="R42" s="102"/>
      <c r="S42" s="103"/>
      <c r="T42" s="104"/>
      <c r="U42" s="105" t="str">
        <f t="shared" si="2"/>
        <v/>
      </c>
      <c r="V42" s="106"/>
    </row>
    <row r="43" spans="1:22" ht="15.75" x14ac:dyDescent="0.25">
      <c r="A43" s="82" t="s">
        <v>56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4"/>
      <c r="O43" s="79">
        <v>3.8</v>
      </c>
      <c r="P43" s="80"/>
      <c r="Q43" s="81"/>
      <c r="R43" s="50"/>
      <c r="S43" s="51"/>
      <c r="T43" s="52"/>
      <c r="U43" s="53" t="str">
        <f t="shared" si="2"/>
        <v/>
      </c>
      <c r="V43" s="54"/>
    </row>
    <row r="44" spans="1:22" ht="15.75" x14ac:dyDescent="0.25">
      <c r="A44" s="82" t="s">
        <v>22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4"/>
      <c r="O44" s="79">
        <v>2</v>
      </c>
      <c r="P44" s="80"/>
      <c r="Q44" s="81"/>
      <c r="R44" s="50"/>
      <c r="S44" s="51"/>
      <c r="T44" s="52"/>
      <c r="U44" s="53" t="str">
        <f t="shared" si="2"/>
        <v/>
      </c>
      <c r="V44" s="54"/>
    </row>
    <row r="45" spans="1:22" ht="15.75" x14ac:dyDescent="0.25">
      <c r="A45" s="82" t="s">
        <v>43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4"/>
      <c r="O45" s="79">
        <v>3.5</v>
      </c>
      <c r="P45" s="80"/>
      <c r="Q45" s="81"/>
      <c r="R45" s="50"/>
      <c r="S45" s="51"/>
      <c r="T45" s="52"/>
      <c r="U45" s="53" t="str">
        <f t="shared" si="2"/>
        <v/>
      </c>
      <c r="V45" s="54"/>
    </row>
    <row r="46" spans="1:22" ht="15.75" x14ac:dyDescent="0.25">
      <c r="A46" s="88" t="s">
        <v>23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90"/>
      <c r="O46" s="91"/>
      <c r="P46" s="92"/>
      <c r="Q46" s="93"/>
      <c r="R46" s="99"/>
      <c r="S46" s="100"/>
      <c r="T46" s="101"/>
      <c r="U46" s="97"/>
      <c r="V46" s="98"/>
    </row>
    <row r="47" spans="1:22" ht="15.75" x14ac:dyDescent="0.25">
      <c r="A47" s="82" t="s">
        <v>24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4"/>
      <c r="O47" s="79">
        <v>4</v>
      </c>
      <c r="P47" s="80"/>
      <c r="Q47" s="81"/>
      <c r="R47" s="50"/>
      <c r="S47" s="51"/>
      <c r="T47" s="52"/>
      <c r="U47" s="53" t="str">
        <f>IF(R47&gt;0,O47*R47,"")</f>
        <v/>
      </c>
      <c r="V47" s="54"/>
    </row>
    <row r="48" spans="1:22" ht="15.75" x14ac:dyDescent="0.25">
      <c r="A48" s="82" t="s">
        <v>44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4"/>
      <c r="O48" s="79">
        <v>1.7</v>
      </c>
      <c r="P48" s="80"/>
      <c r="Q48" s="81"/>
      <c r="R48" s="50"/>
      <c r="S48" s="51"/>
      <c r="T48" s="52"/>
      <c r="U48" s="53" t="str">
        <f>IF(R48&gt;0,O48*R48,"")</f>
        <v/>
      </c>
      <c r="V48" s="54"/>
    </row>
    <row r="49" spans="1:22" ht="15.75" x14ac:dyDescent="0.25">
      <c r="A49" s="82" t="s">
        <v>25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4"/>
      <c r="O49" s="79">
        <v>4.7</v>
      </c>
      <c r="P49" s="80"/>
      <c r="Q49" s="81"/>
      <c r="R49" s="50"/>
      <c r="S49" s="51"/>
      <c r="T49" s="52"/>
      <c r="U49" s="53" t="str">
        <f>IF(R49&gt;0,O49*R49,"")</f>
        <v/>
      </c>
      <c r="V49" s="54"/>
    </row>
    <row r="50" spans="1:22" ht="16.5" thickBot="1" x14ac:dyDescent="0.3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4"/>
      <c r="O50" s="79"/>
      <c r="P50" s="80"/>
      <c r="Q50" s="81"/>
      <c r="R50" s="55"/>
      <c r="S50" s="56"/>
      <c r="T50" s="57"/>
      <c r="U50" s="53" t="str">
        <f>IF(R50&gt;0,O50*R50,"")</f>
        <v/>
      </c>
      <c r="V50" s="54"/>
    </row>
    <row r="51" spans="1:22" ht="15.75" x14ac:dyDescent="0.25">
      <c r="A51" s="185"/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7"/>
      <c r="O51" s="188"/>
      <c r="P51" s="189"/>
      <c r="Q51" s="190"/>
      <c r="R51" s="191" t="s">
        <v>3</v>
      </c>
      <c r="S51" s="192"/>
      <c r="T51" s="193"/>
      <c r="U51" s="177">
        <f>SUM(U16:V50,M13)</f>
        <v>0</v>
      </c>
      <c r="V51" s="178"/>
    </row>
    <row r="52" spans="1:22" x14ac:dyDescent="0.25">
      <c r="A52" s="182" t="s">
        <v>31</v>
      </c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4"/>
    </row>
    <row r="53" spans="1:22" ht="18.75" customHeight="1" x14ac:dyDescent="0.25">
      <c r="A53" s="86" t="s">
        <v>27</v>
      </c>
      <c r="B53" s="87"/>
      <c r="C53" s="87"/>
      <c r="D53" s="87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4"/>
    </row>
    <row r="54" spans="1:22" ht="56.25" customHeight="1" x14ac:dyDescent="0.25">
      <c r="A54" s="45"/>
      <c r="B54" s="46"/>
      <c r="C54" s="46"/>
      <c r="D54" s="46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6"/>
    </row>
    <row r="55" spans="1:22" ht="15.75" thickBot="1" x14ac:dyDescent="0.3">
      <c r="A55" s="179" t="s">
        <v>61</v>
      </c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1"/>
    </row>
    <row r="56" spans="1:22" x14ac:dyDescent="0.25">
      <c r="F56" s="22"/>
    </row>
    <row r="57" spans="1:22" x14ac:dyDescent="0.25">
      <c r="F57" s="22"/>
    </row>
    <row r="58" spans="1:22" x14ac:dyDescent="0.25">
      <c r="F58" s="22"/>
    </row>
    <row r="59" spans="1:22" x14ac:dyDescent="0.25">
      <c r="F59" s="22"/>
    </row>
    <row r="60" spans="1:22" x14ac:dyDescent="0.25">
      <c r="F60" s="22"/>
    </row>
    <row r="61" spans="1:22" x14ac:dyDescent="0.25">
      <c r="F61" s="22"/>
    </row>
    <row r="62" spans="1:22" x14ac:dyDescent="0.25">
      <c r="F62" s="22"/>
    </row>
    <row r="63" spans="1:22" x14ac:dyDescent="0.25">
      <c r="F63" s="22"/>
    </row>
    <row r="64" spans="1:22" x14ac:dyDescent="0.25">
      <c r="F64" s="22"/>
    </row>
    <row r="65" spans="6:6" x14ac:dyDescent="0.25">
      <c r="F65" s="22"/>
    </row>
    <row r="66" spans="6:6" x14ac:dyDescent="0.25">
      <c r="F66" s="22"/>
    </row>
    <row r="67" spans="6:6" x14ac:dyDescent="0.25">
      <c r="F67" s="22"/>
    </row>
    <row r="68" spans="6:6" x14ac:dyDescent="0.25">
      <c r="F68" s="22"/>
    </row>
    <row r="69" spans="6:6" x14ac:dyDescent="0.25">
      <c r="F69" s="22"/>
    </row>
    <row r="70" spans="6:6" x14ac:dyDescent="0.25">
      <c r="F70" s="22"/>
    </row>
    <row r="71" spans="6:6" x14ac:dyDescent="0.25">
      <c r="F71" s="22"/>
    </row>
    <row r="72" spans="6:6" x14ac:dyDescent="0.25">
      <c r="F72" s="22"/>
    </row>
    <row r="73" spans="6:6" x14ac:dyDescent="0.25">
      <c r="F73" s="22"/>
    </row>
    <row r="74" spans="6:6" x14ac:dyDescent="0.25">
      <c r="F74" s="22"/>
    </row>
    <row r="75" spans="6:6" x14ac:dyDescent="0.25">
      <c r="F75" s="22"/>
    </row>
    <row r="76" spans="6:6" x14ac:dyDescent="0.25">
      <c r="F76" s="22"/>
    </row>
    <row r="77" spans="6:6" x14ac:dyDescent="0.25">
      <c r="F77" s="22"/>
    </row>
    <row r="78" spans="6:6" x14ac:dyDescent="0.25">
      <c r="F78" s="22"/>
    </row>
    <row r="79" spans="6:6" x14ac:dyDescent="0.25">
      <c r="F79" s="22"/>
    </row>
    <row r="80" spans="6:6" x14ac:dyDescent="0.25">
      <c r="F80" s="22"/>
    </row>
    <row r="81" spans="6:6" x14ac:dyDescent="0.25">
      <c r="F81" s="22"/>
    </row>
    <row r="82" spans="6:6" x14ac:dyDescent="0.25">
      <c r="F82" s="22"/>
    </row>
    <row r="83" spans="6:6" x14ac:dyDescent="0.25">
      <c r="F83" s="22"/>
    </row>
    <row r="84" spans="6:6" x14ac:dyDescent="0.25">
      <c r="F84" s="22"/>
    </row>
    <row r="85" spans="6:6" x14ac:dyDescent="0.25">
      <c r="F85" s="22"/>
    </row>
    <row r="86" spans="6:6" x14ac:dyDescent="0.25">
      <c r="F86" s="22"/>
    </row>
    <row r="87" spans="6:6" x14ac:dyDescent="0.25">
      <c r="F87" s="22"/>
    </row>
    <row r="88" spans="6:6" x14ac:dyDescent="0.25">
      <c r="F88" s="22"/>
    </row>
    <row r="89" spans="6:6" x14ac:dyDescent="0.25">
      <c r="F89" s="22"/>
    </row>
    <row r="90" spans="6:6" x14ac:dyDescent="0.25">
      <c r="F90" s="22"/>
    </row>
    <row r="91" spans="6:6" x14ac:dyDescent="0.25">
      <c r="F91" s="22"/>
    </row>
    <row r="92" spans="6:6" x14ac:dyDescent="0.25">
      <c r="F92" s="22"/>
    </row>
    <row r="93" spans="6:6" x14ac:dyDescent="0.25">
      <c r="F93" s="22"/>
    </row>
    <row r="94" spans="6:6" x14ac:dyDescent="0.25">
      <c r="F94" s="22"/>
    </row>
    <row r="95" spans="6:6" x14ac:dyDescent="0.25">
      <c r="F95" s="22"/>
    </row>
    <row r="96" spans="6:6" x14ac:dyDescent="0.25">
      <c r="F96" s="22"/>
    </row>
    <row r="97" spans="6:6" x14ac:dyDescent="0.25">
      <c r="F97" s="22"/>
    </row>
    <row r="98" spans="6:6" x14ac:dyDescent="0.25">
      <c r="F98" s="22"/>
    </row>
    <row r="99" spans="6:6" x14ac:dyDescent="0.25">
      <c r="F99" s="22"/>
    </row>
    <row r="100" spans="6:6" x14ac:dyDescent="0.25">
      <c r="F100" s="22"/>
    </row>
    <row r="101" spans="6:6" x14ac:dyDescent="0.25">
      <c r="F101" s="22"/>
    </row>
    <row r="102" spans="6:6" x14ac:dyDescent="0.25">
      <c r="F102" s="22"/>
    </row>
    <row r="103" spans="6:6" x14ac:dyDescent="0.25">
      <c r="F103" s="22"/>
    </row>
    <row r="104" spans="6:6" x14ac:dyDescent="0.25">
      <c r="F104" s="22"/>
    </row>
    <row r="105" spans="6:6" x14ac:dyDescent="0.25">
      <c r="F105" s="22"/>
    </row>
    <row r="106" spans="6:6" x14ac:dyDescent="0.25">
      <c r="F106" s="22"/>
    </row>
    <row r="107" spans="6:6" x14ac:dyDescent="0.25">
      <c r="F107" s="22"/>
    </row>
    <row r="108" spans="6:6" x14ac:dyDescent="0.25">
      <c r="F108" s="22"/>
    </row>
    <row r="109" spans="6:6" x14ac:dyDescent="0.25">
      <c r="F109" s="22"/>
    </row>
    <row r="110" spans="6:6" x14ac:dyDescent="0.25">
      <c r="F110" s="22"/>
    </row>
    <row r="111" spans="6:6" x14ac:dyDescent="0.25">
      <c r="F111" s="22"/>
    </row>
    <row r="112" spans="6:6" x14ac:dyDescent="0.25">
      <c r="F112" s="22"/>
    </row>
    <row r="113" spans="6:6" x14ac:dyDescent="0.25">
      <c r="F113" s="22"/>
    </row>
    <row r="114" spans="6:6" x14ac:dyDescent="0.25">
      <c r="F114" s="22"/>
    </row>
    <row r="115" spans="6:6" x14ac:dyDescent="0.25">
      <c r="F115" s="22"/>
    </row>
    <row r="116" spans="6:6" x14ac:dyDescent="0.25">
      <c r="F116" s="22"/>
    </row>
    <row r="117" spans="6:6" x14ac:dyDescent="0.25">
      <c r="F117" s="22"/>
    </row>
    <row r="118" spans="6:6" x14ac:dyDescent="0.25">
      <c r="F118" s="22"/>
    </row>
    <row r="119" spans="6:6" x14ac:dyDescent="0.25">
      <c r="F119" s="22"/>
    </row>
    <row r="120" spans="6:6" x14ac:dyDescent="0.25">
      <c r="F120" s="22"/>
    </row>
    <row r="121" spans="6:6" x14ac:dyDescent="0.25">
      <c r="F121" s="22"/>
    </row>
    <row r="122" spans="6:6" x14ac:dyDescent="0.25">
      <c r="F122" s="22"/>
    </row>
    <row r="123" spans="6:6" x14ac:dyDescent="0.25">
      <c r="F123" s="22"/>
    </row>
    <row r="124" spans="6:6" x14ac:dyDescent="0.25">
      <c r="F124" s="22"/>
    </row>
    <row r="125" spans="6:6" x14ac:dyDescent="0.25">
      <c r="F125" s="22"/>
    </row>
    <row r="126" spans="6:6" x14ac:dyDescent="0.25">
      <c r="F126" s="22"/>
    </row>
    <row r="127" spans="6:6" x14ac:dyDescent="0.25">
      <c r="F127" s="22"/>
    </row>
    <row r="128" spans="6:6" x14ac:dyDescent="0.25">
      <c r="F128" s="22"/>
    </row>
    <row r="129" spans="6:6" x14ac:dyDescent="0.25">
      <c r="F129" s="22"/>
    </row>
    <row r="130" spans="6:6" x14ac:dyDescent="0.25">
      <c r="F130" s="22"/>
    </row>
    <row r="131" spans="6:6" x14ac:dyDescent="0.25">
      <c r="F131" s="22"/>
    </row>
    <row r="132" spans="6:6" x14ac:dyDescent="0.25">
      <c r="F132" s="22"/>
    </row>
    <row r="133" spans="6:6" x14ac:dyDescent="0.25">
      <c r="F133" s="22"/>
    </row>
    <row r="134" spans="6:6" x14ac:dyDescent="0.25">
      <c r="F134" s="22"/>
    </row>
    <row r="135" spans="6:6" x14ac:dyDescent="0.25">
      <c r="F135" s="22"/>
    </row>
    <row r="136" spans="6:6" x14ac:dyDescent="0.25">
      <c r="F136" s="22"/>
    </row>
    <row r="137" spans="6:6" x14ac:dyDescent="0.25">
      <c r="F137" s="22"/>
    </row>
    <row r="138" spans="6:6" x14ac:dyDescent="0.25">
      <c r="F138" s="22"/>
    </row>
    <row r="139" spans="6:6" x14ac:dyDescent="0.25">
      <c r="F139" s="22"/>
    </row>
    <row r="140" spans="6:6" x14ac:dyDescent="0.25">
      <c r="F140" s="22"/>
    </row>
    <row r="141" spans="6:6" x14ac:dyDescent="0.25">
      <c r="F141" s="22"/>
    </row>
    <row r="142" spans="6:6" x14ac:dyDescent="0.25">
      <c r="F142" s="22"/>
    </row>
    <row r="143" spans="6:6" x14ac:dyDescent="0.25">
      <c r="F143" s="22"/>
    </row>
    <row r="144" spans="6:6" x14ac:dyDescent="0.25">
      <c r="F144" s="22"/>
    </row>
    <row r="145" spans="6:6" x14ac:dyDescent="0.25">
      <c r="F145" s="22"/>
    </row>
    <row r="146" spans="6:6" x14ac:dyDescent="0.25">
      <c r="F146" s="22"/>
    </row>
    <row r="147" spans="6:6" x14ac:dyDescent="0.25">
      <c r="F147" s="22"/>
    </row>
    <row r="148" spans="6:6" x14ac:dyDescent="0.25">
      <c r="F148" s="22"/>
    </row>
    <row r="149" spans="6:6" x14ac:dyDescent="0.25">
      <c r="F149" s="22"/>
    </row>
    <row r="150" spans="6:6" x14ac:dyDescent="0.25">
      <c r="F150" s="22"/>
    </row>
    <row r="151" spans="6:6" x14ac:dyDescent="0.25">
      <c r="F151" s="22"/>
    </row>
    <row r="152" spans="6:6" x14ac:dyDescent="0.25">
      <c r="F152" s="22"/>
    </row>
    <row r="153" spans="6:6" x14ac:dyDescent="0.25">
      <c r="F153" s="22"/>
    </row>
    <row r="154" spans="6:6" x14ac:dyDescent="0.25">
      <c r="F154" s="22"/>
    </row>
    <row r="155" spans="6:6" x14ac:dyDescent="0.25">
      <c r="F155" s="22"/>
    </row>
    <row r="156" spans="6:6" x14ac:dyDescent="0.25">
      <c r="F156" s="22"/>
    </row>
    <row r="157" spans="6:6" x14ac:dyDescent="0.25">
      <c r="F157" s="22"/>
    </row>
    <row r="158" spans="6:6" x14ac:dyDescent="0.25">
      <c r="F158" s="22"/>
    </row>
    <row r="159" spans="6:6" x14ac:dyDescent="0.25">
      <c r="F159" s="22"/>
    </row>
    <row r="160" spans="6:6" x14ac:dyDescent="0.25">
      <c r="F160" s="22"/>
    </row>
    <row r="161" spans="6:6" x14ac:dyDescent="0.25">
      <c r="F161" s="22"/>
    </row>
    <row r="162" spans="6:6" x14ac:dyDescent="0.25">
      <c r="F162" s="22"/>
    </row>
    <row r="163" spans="6:6" x14ac:dyDescent="0.25">
      <c r="F163" s="22"/>
    </row>
    <row r="164" spans="6:6" x14ac:dyDescent="0.25">
      <c r="F164" s="22"/>
    </row>
    <row r="165" spans="6:6" x14ac:dyDescent="0.25">
      <c r="F165" s="22"/>
    </row>
    <row r="166" spans="6:6" x14ac:dyDescent="0.25">
      <c r="F166" s="22"/>
    </row>
    <row r="167" spans="6:6" x14ac:dyDescent="0.25">
      <c r="F167" s="22"/>
    </row>
    <row r="168" spans="6:6" x14ac:dyDescent="0.25">
      <c r="F168" s="22"/>
    </row>
    <row r="169" spans="6:6" x14ac:dyDescent="0.25">
      <c r="F169" s="22"/>
    </row>
    <row r="170" spans="6:6" x14ac:dyDescent="0.25">
      <c r="F170" s="22"/>
    </row>
    <row r="171" spans="6:6" x14ac:dyDescent="0.25">
      <c r="F171" s="22"/>
    </row>
    <row r="172" spans="6:6" x14ac:dyDescent="0.25">
      <c r="F172" s="22"/>
    </row>
    <row r="173" spans="6:6" x14ac:dyDescent="0.25">
      <c r="F173" s="22"/>
    </row>
    <row r="174" spans="6:6" x14ac:dyDescent="0.25">
      <c r="F174" s="22"/>
    </row>
    <row r="175" spans="6:6" x14ac:dyDescent="0.25">
      <c r="F175" s="22"/>
    </row>
    <row r="176" spans="6:6" x14ac:dyDescent="0.25">
      <c r="F176" s="22"/>
    </row>
    <row r="177" spans="6:6" x14ac:dyDescent="0.25">
      <c r="F177" s="22"/>
    </row>
    <row r="178" spans="6:6" x14ac:dyDescent="0.25">
      <c r="F178" s="22"/>
    </row>
    <row r="179" spans="6:6" x14ac:dyDescent="0.25">
      <c r="F179" s="22"/>
    </row>
    <row r="180" spans="6:6" x14ac:dyDescent="0.25">
      <c r="F180" s="22"/>
    </row>
    <row r="181" spans="6:6" x14ac:dyDescent="0.25">
      <c r="F181" s="22"/>
    </row>
    <row r="182" spans="6:6" x14ac:dyDescent="0.25">
      <c r="F182" s="22"/>
    </row>
    <row r="183" spans="6:6" x14ac:dyDescent="0.25">
      <c r="F183" s="22"/>
    </row>
    <row r="184" spans="6:6" x14ac:dyDescent="0.25">
      <c r="F184" s="22"/>
    </row>
    <row r="185" spans="6:6" x14ac:dyDescent="0.25">
      <c r="F185" s="22"/>
    </row>
    <row r="186" spans="6:6" x14ac:dyDescent="0.25">
      <c r="F186" s="22"/>
    </row>
    <row r="187" spans="6:6" x14ac:dyDescent="0.25">
      <c r="F187" s="22"/>
    </row>
    <row r="188" spans="6:6" x14ac:dyDescent="0.25">
      <c r="F188" s="22"/>
    </row>
    <row r="189" spans="6:6" x14ac:dyDescent="0.25">
      <c r="F189" s="22"/>
    </row>
    <row r="190" spans="6:6" x14ac:dyDescent="0.25">
      <c r="F190" s="22"/>
    </row>
    <row r="191" spans="6:6" x14ac:dyDescent="0.25">
      <c r="F191" s="22"/>
    </row>
    <row r="192" spans="6:6" x14ac:dyDescent="0.25">
      <c r="F192" s="22"/>
    </row>
    <row r="193" spans="6:6" x14ac:dyDescent="0.25">
      <c r="F193" s="22"/>
    </row>
    <row r="194" spans="6:6" x14ac:dyDescent="0.25">
      <c r="F194" s="22"/>
    </row>
    <row r="195" spans="6:6" x14ac:dyDescent="0.25">
      <c r="F195" s="22"/>
    </row>
    <row r="196" spans="6:6" x14ac:dyDescent="0.25">
      <c r="F196" s="22"/>
    </row>
    <row r="197" spans="6:6" x14ac:dyDescent="0.25">
      <c r="F197" s="22"/>
    </row>
    <row r="198" spans="6:6" x14ac:dyDescent="0.25">
      <c r="F198" s="22"/>
    </row>
    <row r="199" spans="6:6" x14ac:dyDescent="0.25">
      <c r="F199" s="22"/>
    </row>
    <row r="200" spans="6:6" x14ac:dyDescent="0.25">
      <c r="F200" s="22"/>
    </row>
    <row r="201" spans="6:6" x14ac:dyDescent="0.25">
      <c r="F201" s="22"/>
    </row>
    <row r="202" spans="6:6" x14ac:dyDescent="0.25">
      <c r="F202" s="22"/>
    </row>
    <row r="203" spans="6:6" x14ac:dyDescent="0.25">
      <c r="F203" s="22"/>
    </row>
    <row r="204" spans="6:6" x14ac:dyDescent="0.25">
      <c r="F204" s="22"/>
    </row>
    <row r="205" spans="6:6" x14ac:dyDescent="0.25">
      <c r="F205" s="22"/>
    </row>
    <row r="206" spans="6:6" x14ac:dyDescent="0.25">
      <c r="F206" s="22"/>
    </row>
    <row r="207" spans="6:6" x14ac:dyDescent="0.25">
      <c r="F207" s="22"/>
    </row>
    <row r="208" spans="6:6" x14ac:dyDescent="0.25">
      <c r="F208" s="22"/>
    </row>
    <row r="209" spans="6:6" x14ac:dyDescent="0.25">
      <c r="F209" s="22"/>
    </row>
    <row r="210" spans="6:6" x14ac:dyDescent="0.25">
      <c r="F210" s="22"/>
    </row>
    <row r="211" spans="6:6" x14ac:dyDescent="0.25">
      <c r="F211" s="22"/>
    </row>
    <row r="212" spans="6:6" x14ac:dyDescent="0.25">
      <c r="F212" s="22"/>
    </row>
    <row r="213" spans="6:6" x14ac:dyDescent="0.25">
      <c r="F213" s="22"/>
    </row>
    <row r="214" spans="6:6" x14ac:dyDescent="0.25">
      <c r="F214" s="22"/>
    </row>
    <row r="215" spans="6:6" x14ac:dyDescent="0.25">
      <c r="F215" s="22"/>
    </row>
    <row r="216" spans="6:6" x14ac:dyDescent="0.25">
      <c r="F216" s="22"/>
    </row>
    <row r="217" spans="6:6" x14ac:dyDescent="0.25">
      <c r="F217" s="22"/>
    </row>
    <row r="218" spans="6:6" x14ac:dyDescent="0.25">
      <c r="F218" s="22"/>
    </row>
    <row r="219" spans="6:6" x14ac:dyDescent="0.25">
      <c r="F219" s="22"/>
    </row>
    <row r="220" spans="6:6" x14ac:dyDescent="0.25">
      <c r="F220" s="22"/>
    </row>
    <row r="221" spans="6:6" x14ac:dyDescent="0.25">
      <c r="F221" s="22"/>
    </row>
    <row r="222" spans="6:6" x14ac:dyDescent="0.25">
      <c r="F222" s="22"/>
    </row>
    <row r="223" spans="6:6" x14ac:dyDescent="0.25">
      <c r="F223" s="22"/>
    </row>
    <row r="224" spans="6:6" x14ac:dyDescent="0.25">
      <c r="F224" s="22"/>
    </row>
    <row r="225" spans="6:6" x14ac:dyDescent="0.25">
      <c r="F225" s="22"/>
    </row>
    <row r="226" spans="6:6" x14ac:dyDescent="0.25">
      <c r="F226" s="22"/>
    </row>
    <row r="227" spans="6:6" x14ac:dyDescent="0.25">
      <c r="F227" s="22"/>
    </row>
    <row r="228" spans="6:6" x14ac:dyDescent="0.25">
      <c r="F228" s="22"/>
    </row>
    <row r="229" spans="6:6" x14ac:dyDescent="0.25">
      <c r="F229" s="22"/>
    </row>
    <row r="230" spans="6:6" x14ac:dyDescent="0.25">
      <c r="F230" s="22"/>
    </row>
    <row r="231" spans="6:6" x14ac:dyDescent="0.25">
      <c r="F231" s="22"/>
    </row>
    <row r="232" spans="6:6" x14ac:dyDescent="0.25">
      <c r="F232" s="22"/>
    </row>
    <row r="233" spans="6:6" x14ac:dyDescent="0.25">
      <c r="F233" s="22"/>
    </row>
    <row r="234" spans="6:6" x14ac:dyDescent="0.25">
      <c r="F234" s="22"/>
    </row>
    <row r="235" spans="6:6" x14ac:dyDescent="0.25">
      <c r="F235" s="22"/>
    </row>
    <row r="236" spans="6:6" x14ac:dyDescent="0.25">
      <c r="F236" s="22"/>
    </row>
    <row r="237" spans="6:6" x14ac:dyDescent="0.25">
      <c r="F237" s="22"/>
    </row>
    <row r="238" spans="6:6" x14ac:dyDescent="0.25">
      <c r="F238" s="22"/>
    </row>
    <row r="239" spans="6:6" x14ac:dyDescent="0.25">
      <c r="F239" s="22"/>
    </row>
    <row r="240" spans="6:6" x14ac:dyDescent="0.25">
      <c r="F240" s="22"/>
    </row>
    <row r="241" spans="6:6" x14ac:dyDescent="0.25">
      <c r="F241" s="22"/>
    </row>
    <row r="242" spans="6:6" x14ac:dyDescent="0.25">
      <c r="F242" s="22"/>
    </row>
    <row r="243" spans="6:6" x14ac:dyDescent="0.25">
      <c r="F243" s="22"/>
    </row>
    <row r="244" spans="6:6" x14ac:dyDescent="0.25">
      <c r="F244" s="22"/>
    </row>
    <row r="245" spans="6:6" x14ac:dyDescent="0.25">
      <c r="F245" s="22"/>
    </row>
    <row r="246" spans="6:6" x14ac:dyDescent="0.25">
      <c r="F246" s="22"/>
    </row>
    <row r="247" spans="6:6" x14ac:dyDescent="0.25">
      <c r="F247" s="22"/>
    </row>
    <row r="248" spans="6:6" x14ac:dyDescent="0.25">
      <c r="F248" s="22"/>
    </row>
    <row r="249" spans="6:6" x14ac:dyDescent="0.25">
      <c r="F249" s="22"/>
    </row>
    <row r="250" spans="6:6" x14ac:dyDescent="0.25">
      <c r="F250" s="22"/>
    </row>
    <row r="251" spans="6:6" x14ac:dyDescent="0.25">
      <c r="F251" s="22"/>
    </row>
    <row r="252" spans="6:6" x14ac:dyDescent="0.25">
      <c r="F252" s="22"/>
    </row>
    <row r="253" spans="6:6" x14ac:dyDescent="0.25">
      <c r="F253" s="22"/>
    </row>
    <row r="254" spans="6:6" x14ac:dyDescent="0.25">
      <c r="F254" s="22"/>
    </row>
    <row r="255" spans="6:6" x14ac:dyDescent="0.25">
      <c r="F255" s="22"/>
    </row>
    <row r="256" spans="6:6" x14ac:dyDescent="0.25">
      <c r="F256" s="22"/>
    </row>
    <row r="257" spans="6:6" x14ac:dyDescent="0.25">
      <c r="F257" s="22"/>
    </row>
    <row r="258" spans="6:6" x14ac:dyDescent="0.25">
      <c r="F258" s="22"/>
    </row>
    <row r="259" spans="6:6" x14ac:dyDescent="0.25">
      <c r="F259" s="22"/>
    </row>
    <row r="260" spans="6:6" x14ac:dyDescent="0.25">
      <c r="F260" s="22"/>
    </row>
    <row r="261" spans="6:6" x14ac:dyDescent="0.25">
      <c r="F261" s="22"/>
    </row>
    <row r="262" spans="6:6" x14ac:dyDescent="0.25">
      <c r="F262" s="22"/>
    </row>
    <row r="263" spans="6:6" x14ac:dyDescent="0.25">
      <c r="F263" s="22"/>
    </row>
    <row r="264" spans="6:6" x14ac:dyDescent="0.25">
      <c r="F264" s="22"/>
    </row>
    <row r="265" spans="6:6" x14ac:dyDescent="0.25">
      <c r="F265" s="22"/>
    </row>
    <row r="266" spans="6:6" x14ac:dyDescent="0.25">
      <c r="F266" s="22"/>
    </row>
    <row r="267" spans="6:6" x14ac:dyDescent="0.25">
      <c r="F267" s="22"/>
    </row>
    <row r="268" spans="6:6" x14ac:dyDescent="0.25">
      <c r="F268" s="22"/>
    </row>
    <row r="269" spans="6:6" x14ac:dyDescent="0.25">
      <c r="F269" s="22"/>
    </row>
    <row r="270" spans="6:6" x14ac:dyDescent="0.25">
      <c r="F270" s="22"/>
    </row>
    <row r="271" spans="6:6" x14ac:dyDescent="0.25">
      <c r="F271" s="22"/>
    </row>
    <row r="272" spans="6:6" x14ac:dyDescent="0.25">
      <c r="F272" s="22"/>
    </row>
    <row r="273" spans="6:6" x14ac:dyDescent="0.25">
      <c r="F273" s="22"/>
    </row>
    <row r="274" spans="6:6" x14ac:dyDescent="0.25">
      <c r="F274" s="22"/>
    </row>
    <row r="275" spans="6:6" x14ac:dyDescent="0.25">
      <c r="F275" s="22"/>
    </row>
    <row r="276" spans="6:6" x14ac:dyDescent="0.25">
      <c r="F276" s="22"/>
    </row>
    <row r="277" spans="6:6" x14ac:dyDescent="0.25">
      <c r="F277" s="22"/>
    </row>
    <row r="278" spans="6:6" x14ac:dyDescent="0.25">
      <c r="F278" s="22"/>
    </row>
    <row r="279" spans="6:6" x14ac:dyDescent="0.25">
      <c r="F279" s="22"/>
    </row>
    <row r="280" spans="6:6" x14ac:dyDescent="0.25">
      <c r="F280" s="22"/>
    </row>
    <row r="281" spans="6:6" x14ac:dyDescent="0.25">
      <c r="F281" s="22"/>
    </row>
    <row r="282" spans="6:6" x14ac:dyDescent="0.25">
      <c r="F282" s="22"/>
    </row>
    <row r="283" spans="6:6" x14ac:dyDescent="0.25">
      <c r="F283" s="22"/>
    </row>
    <row r="284" spans="6:6" x14ac:dyDescent="0.25">
      <c r="F284" s="22"/>
    </row>
    <row r="285" spans="6:6" x14ac:dyDescent="0.25">
      <c r="F285" s="22"/>
    </row>
    <row r="286" spans="6:6" x14ac:dyDescent="0.25">
      <c r="F286" s="22"/>
    </row>
    <row r="287" spans="6:6" x14ac:dyDescent="0.25">
      <c r="F287" s="22"/>
    </row>
    <row r="288" spans="6:6" x14ac:dyDescent="0.25">
      <c r="F288" s="22"/>
    </row>
    <row r="289" spans="6:6" x14ac:dyDescent="0.25">
      <c r="F289" s="22"/>
    </row>
    <row r="290" spans="6:6" x14ac:dyDescent="0.25">
      <c r="F290" s="22"/>
    </row>
    <row r="291" spans="6:6" x14ac:dyDescent="0.25">
      <c r="F291" s="22"/>
    </row>
    <row r="292" spans="6:6" x14ac:dyDescent="0.25">
      <c r="F292" s="22"/>
    </row>
    <row r="293" spans="6:6" x14ac:dyDescent="0.25">
      <c r="F293" s="22"/>
    </row>
    <row r="294" spans="6:6" x14ac:dyDescent="0.25">
      <c r="F294" s="22"/>
    </row>
    <row r="295" spans="6:6" x14ac:dyDescent="0.25">
      <c r="F295" s="22"/>
    </row>
    <row r="296" spans="6:6" x14ac:dyDescent="0.25">
      <c r="F296" s="22"/>
    </row>
    <row r="297" spans="6:6" x14ac:dyDescent="0.25">
      <c r="F297" s="22"/>
    </row>
    <row r="298" spans="6:6" x14ac:dyDescent="0.25">
      <c r="F298" s="22"/>
    </row>
    <row r="299" spans="6:6" x14ac:dyDescent="0.25">
      <c r="F299" s="22"/>
    </row>
    <row r="300" spans="6:6" x14ac:dyDescent="0.25">
      <c r="F300" s="22"/>
    </row>
    <row r="301" spans="6:6" x14ac:dyDescent="0.25">
      <c r="F301" s="22"/>
    </row>
    <row r="302" spans="6:6" x14ac:dyDescent="0.25">
      <c r="F302" s="22"/>
    </row>
    <row r="303" spans="6:6" x14ac:dyDescent="0.25">
      <c r="F303" s="22"/>
    </row>
    <row r="304" spans="6:6" x14ac:dyDescent="0.25">
      <c r="F304" s="22"/>
    </row>
    <row r="305" spans="6:6" x14ac:dyDescent="0.25">
      <c r="F305" s="22"/>
    </row>
    <row r="306" spans="6:6" x14ac:dyDescent="0.25">
      <c r="F306" s="22"/>
    </row>
    <row r="307" spans="6:6" x14ac:dyDescent="0.25">
      <c r="F307" s="22"/>
    </row>
    <row r="308" spans="6:6" x14ac:dyDescent="0.25">
      <c r="F308" s="22"/>
    </row>
    <row r="309" spans="6:6" x14ac:dyDescent="0.25">
      <c r="F309" s="22"/>
    </row>
    <row r="310" spans="6:6" x14ac:dyDescent="0.25">
      <c r="F310" s="22"/>
    </row>
    <row r="311" spans="6:6" x14ac:dyDescent="0.25">
      <c r="F311" s="22"/>
    </row>
    <row r="312" spans="6:6" x14ac:dyDescent="0.25">
      <c r="F312" s="22"/>
    </row>
    <row r="313" spans="6:6" x14ac:dyDescent="0.25">
      <c r="F313" s="22"/>
    </row>
    <row r="314" spans="6:6" x14ac:dyDescent="0.25">
      <c r="F314" s="22"/>
    </row>
    <row r="315" spans="6:6" x14ac:dyDescent="0.25">
      <c r="F315" s="22"/>
    </row>
    <row r="316" spans="6:6" x14ac:dyDescent="0.25">
      <c r="F316" s="22"/>
    </row>
    <row r="317" spans="6:6" x14ac:dyDescent="0.25">
      <c r="F317" s="22"/>
    </row>
    <row r="318" spans="6:6" x14ac:dyDescent="0.25">
      <c r="F318" s="22"/>
    </row>
    <row r="319" spans="6:6" x14ac:dyDescent="0.25">
      <c r="F319" s="22"/>
    </row>
    <row r="320" spans="6:6" x14ac:dyDescent="0.25">
      <c r="F320" s="22"/>
    </row>
    <row r="321" spans="6:6" x14ac:dyDescent="0.25">
      <c r="F321" s="22"/>
    </row>
    <row r="322" spans="6:6" x14ac:dyDescent="0.25">
      <c r="F322" s="22"/>
    </row>
    <row r="323" spans="6:6" x14ac:dyDescent="0.25">
      <c r="F323" s="22"/>
    </row>
    <row r="324" spans="6:6" x14ac:dyDescent="0.25">
      <c r="F324" s="22"/>
    </row>
    <row r="325" spans="6:6" x14ac:dyDescent="0.25">
      <c r="F325" s="22"/>
    </row>
    <row r="326" spans="6:6" x14ac:dyDescent="0.25">
      <c r="F326" s="22"/>
    </row>
    <row r="327" spans="6:6" x14ac:dyDescent="0.25">
      <c r="F327" s="22"/>
    </row>
    <row r="328" spans="6:6" x14ac:dyDescent="0.25">
      <c r="F328" s="22"/>
    </row>
    <row r="329" spans="6:6" x14ac:dyDescent="0.25">
      <c r="F329" s="22"/>
    </row>
    <row r="330" spans="6:6" x14ac:dyDescent="0.25">
      <c r="F330" s="22"/>
    </row>
    <row r="331" spans="6:6" x14ac:dyDescent="0.25">
      <c r="F331" s="22"/>
    </row>
    <row r="332" spans="6:6" x14ac:dyDescent="0.25">
      <c r="F332" s="22"/>
    </row>
    <row r="333" spans="6:6" x14ac:dyDescent="0.25">
      <c r="F333" s="22"/>
    </row>
    <row r="334" spans="6:6" x14ac:dyDescent="0.25">
      <c r="F334" s="22"/>
    </row>
    <row r="335" spans="6:6" x14ac:dyDescent="0.25">
      <c r="F335" s="22"/>
    </row>
    <row r="336" spans="6:6" x14ac:dyDescent="0.25">
      <c r="F336" s="22"/>
    </row>
    <row r="337" spans="6:6" x14ac:dyDescent="0.25">
      <c r="F337" s="22"/>
    </row>
    <row r="338" spans="6:6" x14ac:dyDescent="0.25">
      <c r="F338" s="22"/>
    </row>
    <row r="339" spans="6:6" x14ac:dyDescent="0.25">
      <c r="F339" s="22"/>
    </row>
    <row r="340" spans="6:6" x14ac:dyDescent="0.25">
      <c r="F340" s="22"/>
    </row>
    <row r="341" spans="6:6" x14ac:dyDescent="0.25">
      <c r="F341" s="22"/>
    </row>
    <row r="342" spans="6:6" x14ac:dyDescent="0.25">
      <c r="F342" s="22"/>
    </row>
    <row r="343" spans="6:6" x14ac:dyDescent="0.25">
      <c r="F343" s="22"/>
    </row>
    <row r="344" spans="6:6" x14ac:dyDescent="0.25">
      <c r="F344" s="22"/>
    </row>
    <row r="345" spans="6:6" x14ac:dyDescent="0.25">
      <c r="F345" s="22"/>
    </row>
    <row r="346" spans="6:6" x14ac:dyDescent="0.25">
      <c r="F346" s="22"/>
    </row>
    <row r="347" spans="6:6" x14ac:dyDescent="0.25">
      <c r="F347" s="22"/>
    </row>
    <row r="348" spans="6:6" x14ac:dyDescent="0.25">
      <c r="F348" s="22"/>
    </row>
    <row r="349" spans="6:6" x14ac:dyDescent="0.25">
      <c r="F349" s="22"/>
    </row>
    <row r="350" spans="6:6" x14ac:dyDescent="0.25">
      <c r="F350" s="22"/>
    </row>
    <row r="351" spans="6:6" x14ac:dyDescent="0.25">
      <c r="F351" s="22"/>
    </row>
    <row r="352" spans="6:6" x14ac:dyDescent="0.25">
      <c r="F352" s="22"/>
    </row>
    <row r="353" spans="6:6" x14ac:dyDescent="0.25">
      <c r="F353" s="22"/>
    </row>
    <row r="354" spans="6:6" x14ac:dyDescent="0.25">
      <c r="F354" s="22"/>
    </row>
    <row r="355" spans="6:6" x14ac:dyDescent="0.25">
      <c r="F355" s="22"/>
    </row>
    <row r="356" spans="6:6" x14ac:dyDescent="0.25">
      <c r="F356" s="22"/>
    </row>
    <row r="357" spans="6:6" x14ac:dyDescent="0.25">
      <c r="F357" s="22"/>
    </row>
    <row r="358" spans="6:6" x14ac:dyDescent="0.25">
      <c r="F358" s="22"/>
    </row>
    <row r="359" spans="6:6" x14ac:dyDescent="0.25">
      <c r="F359" s="22"/>
    </row>
    <row r="360" spans="6:6" x14ac:dyDescent="0.25">
      <c r="F360" s="22"/>
    </row>
    <row r="361" spans="6:6" x14ac:dyDescent="0.25">
      <c r="F361" s="22"/>
    </row>
    <row r="362" spans="6:6" x14ac:dyDescent="0.25">
      <c r="F362" s="22"/>
    </row>
    <row r="363" spans="6:6" x14ac:dyDescent="0.25">
      <c r="F363" s="22"/>
    </row>
    <row r="364" spans="6:6" x14ac:dyDescent="0.25">
      <c r="F364" s="22"/>
    </row>
    <row r="365" spans="6:6" x14ac:dyDescent="0.25">
      <c r="F365" s="22"/>
    </row>
    <row r="366" spans="6:6" x14ac:dyDescent="0.25">
      <c r="F366" s="22"/>
    </row>
    <row r="367" spans="6:6" x14ac:dyDescent="0.25">
      <c r="F367" s="22"/>
    </row>
    <row r="368" spans="6:6" x14ac:dyDescent="0.25">
      <c r="F368" s="22"/>
    </row>
    <row r="369" spans="6:6" x14ac:dyDescent="0.25">
      <c r="F369" s="22"/>
    </row>
    <row r="370" spans="6:6" x14ac:dyDescent="0.25">
      <c r="F370" s="22"/>
    </row>
    <row r="371" spans="6:6" x14ac:dyDescent="0.25">
      <c r="F371" s="22"/>
    </row>
    <row r="372" spans="6:6" x14ac:dyDescent="0.25">
      <c r="F372" s="22"/>
    </row>
    <row r="373" spans="6:6" x14ac:dyDescent="0.25">
      <c r="F373" s="22"/>
    </row>
    <row r="374" spans="6:6" x14ac:dyDescent="0.25">
      <c r="F374" s="22"/>
    </row>
    <row r="375" spans="6:6" x14ac:dyDescent="0.25">
      <c r="F375" s="22"/>
    </row>
    <row r="376" spans="6:6" x14ac:dyDescent="0.25">
      <c r="F376" s="22"/>
    </row>
    <row r="377" spans="6:6" x14ac:dyDescent="0.25">
      <c r="F377" s="22"/>
    </row>
    <row r="378" spans="6:6" x14ac:dyDescent="0.25">
      <c r="F378" s="22"/>
    </row>
    <row r="379" spans="6:6" x14ac:dyDescent="0.25">
      <c r="F379" s="22"/>
    </row>
    <row r="380" spans="6:6" x14ac:dyDescent="0.25">
      <c r="F380" s="22"/>
    </row>
    <row r="381" spans="6:6" x14ac:dyDescent="0.25">
      <c r="F381" s="22"/>
    </row>
    <row r="382" spans="6:6" x14ac:dyDescent="0.25">
      <c r="F382" s="22"/>
    </row>
    <row r="383" spans="6:6" x14ac:dyDescent="0.25">
      <c r="F383" s="22"/>
    </row>
    <row r="384" spans="6:6" x14ac:dyDescent="0.25">
      <c r="F384" s="22"/>
    </row>
    <row r="385" spans="6:6" x14ac:dyDescent="0.25">
      <c r="F385" s="22"/>
    </row>
    <row r="386" spans="6:6" x14ac:dyDescent="0.25">
      <c r="F386" s="22"/>
    </row>
    <row r="387" spans="6:6" x14ac:dyDescent="0.25">
      <c r="F387" s="22"/>
    </row>
    <row r="388" spans="6:6" x14ac:dyDescent="0.25">
      <c r="F388" s="22"/>
    </row>
    <row r="389" spans="6:6" x14ac:dyDescent="0.25">
      <c r="F389" s="22"/>
    </row>
    <row r="390" spans="6:6" x14ac:dyDescent="0.25">
      <c r="F390" s="22"/>
    </row>
    <row r="391" spans="6:6" x14ac:dyDescent="0.25">
      <c r="F391" s="22"/>
    </row>
    <row r="392" spans="6:6" x14ac:dyDescent="0.25">
      <c r="F392" s="22"/>
    </row>
    <row r="393" spans="6:6" x14ac:dyDescent="0.25">
      <c r="F393" s="22"/>
    </row>
    <row r="394" spans="6:6" x14ac:dyDescent="0.25">
      <c r="F394" s="22"/>
    </row>
    <row r="395" spans="6:6" x14ac:dyDescent="0.25">
      <c r="F395" s="22"/>
    </row>
    <row r="396" spans="6:6" x14ac:dyDescent="0.25">
      <c r="F396" s="22"/>
    </row>
    <row r="397" spans="6:6" x14ac:dyDescent="0.25">
      <c r="F397" s="22"/>
    </row>
    <row r="398" spans="6:6" x14ac:dyDescent="0.25">
      <c r="F398" s="22"/>
    </row>
    <row r="399" spans="6:6" x14ac:dyDescent="0.25">
      <c r="F399" s="22"/>
    </row>
    <row r="400" spans="6:6" x14ac:dyDescent="0.25">
      <c r="F400" s="22"/>
    </row>
    <row r="401" spans="6:6" x14ac:dyDescent="0.25">
      <c r="F401" s="22"/>
    </row>
    <row r="402" spans="6:6" x14ac:dyDescent="0.25">
      <c r="F402" s="22"/>
    </row>
    <row r="403" spans="6:6" x14ac:dyDescent="0.25">
      <c r="F403" s="22"/>
    </row>
    <row r="404" spans="6:6" x14ac:dyDescent="0.25">
      <c r="F404" s="22"/>
    </row>
    <row r="405" spans="6:6" x14ac:dyDescent="0.25">
      <c r="F405" s="22"/>
    </row>
    <row r="406" spans="6:6" x14ac:dyDescent="0.25">
      <c r="F406" s="22"/>
    </row>
    <row r="407" spans="6:6" x14ac:dyDescent="0.25">
      <c r="F407" s="22"/>
    </row>
    <row r="408" spans="6:6" x14ac:dyDescent="0.25">
      <c r="F408" s="22"/>
    </row>
    <row r="409" spans="6:6" x14ac:dyDescent="0.25">
      <c r="F409" s="22"/>
    </row>
    <row r="410" spans="6:6" x14ac:dyDescent="0.25">
      <c r="F410" s="22"/>
    </row>
    <row r="411" spans="6:6" x14ac:dyDescent="0.25">
      <c r="F411" s="22"/>
    </row>
    <row r="412" spans="6:6" x14ac:dyDescent="0.25">
      <c r="F412" s="22"/>
    </row>
    <row r="413" spans="6:6" x14ac:dyDescent="0.25">
      <c r="F413" s="22"/>
    </row>
    <row r="414" spans="6:6" x14ac:dyDescent="0.25">
      <c r="F414" s="22"/>
    </row>
    <row r="415" spans="6:6" x14ac:dyDescent="0.25">
      <c r="F415" s="22"/>
    </row>
    <row r="416" spans="6:6" x14ac:dyDescent="0.25">
      <c r="F416" s="22"/>
    </row>
    <row r="417" spans="6:6" x14ac:dyDescent="0.25">
      <c r="F417" s="22"/>
    </row>
    <row r="418" spans="6:6" x14ac:dyDescent="0.25">
      <c r="F418" s="22"/>
    </row>
    <row r="419" spans="6:6" x14ac:dyDescent="0.25">
      <c r="F419" s="22"/>
    </row>
    <row r="420" spans="6:6" x14ac:dyDescent="0.25">
      <c r="F420" s="22"/>
    </row>
    <row r="421" spans="6:6" x14ac:dyDescent="0.25">
      <c r="F421" s="22"/>
    </row>
    <row r="422" spans="6:6" x14ac:dyDescent="0.25">
      <c r="F422" s="22"/>
    </row>
    <row r="423" spans="6:6" x14ac:dyDescent="0.25">
      <c r="F423" s="22"/>
    </row>
    <row r="424" spans="6:6" x14ac:dyDescent="0.25">
      <c r="F424" s="22"/>
    </row>
    <row r="425" spans="6:6" x14ac:dyDescent="0.25">
      <c r="F425" s="22"/>
    </row>
    <row r="426" spans="6:6" x14ac:dyDescent="0.25">
      <c r="F426" s="22"/>
    </row>
    <row r="427" spans="6:6" x14ac:dyDescent="0.25">
      <c r="F427" s="22"/>
    </row>
    <row r="428" spans="6:6" x14ac:dyDescent="0.25">
      <c r="F428" s="22"/>
    </row>
    <row r="429" spans="6:6" x14ac:dyDescent="0.25">
      <c r="F429" s="22"/>
    </row>
    <row r="430" spans="6:6" x14ac:dyDescent="0.25">
      <c r="F430" s="22"/>
    </row>
    <row r="431" spans="6:6" x14ac:dyDescent="0.25">
      <c r="F431" s="22"/>
    </row>
    <row r="432" spans="6:6" x14ac:dyDescent="0.25">
      <c r="F432" s="22"/>
    </row>
    <row r="433" spans="6:6" x14ac:dyDescent="0.25">
      <c r="F433" s="22"/>
    </row>
    <row r="434" spans="6:6" x14ac:dyDescent="0.25">
      <c r="F434" s="22"/>
    </row>
    <row r="435" spans="6:6" x14ac:dyDescent="0.25">
      <c r="F435" s="22"/>
    </row>
    <row r="436" spans="6:6" x14ac:dyDescent="0.25">
      <c r="F436" s="22"/>
    </row>
    <row r="437" spans="6:6" x14ac:dyDescent="0.25">
      <c r="F437" s="22"/>
    </row>
    <row r="438" spans="6:6" x14ac:dyDescent="0.25">
      <c r="F438" s="22"/>
    </row>
    <row r="439" spans="6:6" x14ac:dyDescent="0.25">
      <c r="F439" s="22"/>
    </row>
    <row r="440" spans="6:6" x14ac:dyDescent="0.25">
      <c r="F440" s="22"/>
    </row>
    <row r="441" spans="6:6" x14ac:dyDescent="0.25">
      <c r="F441" s="22"/>
    </row>
    <row r="442" spans="6:6" x14ac:dyDescent="0.25">
      <c r="F442" s="22"/>
    </row>
    <row r="443" spans="6:6" x14ac:dyDescent="0.25">
      <c r="F443" s="22"/>
    </row>
    <row r="444" spans="6:6" x14ac:dyDescent="0.25">
      <c r="F444" s="22"/>
    </row>
    <row r="445" spans="6:6" x14ac:dyDescent="0.25">
      <c r="F445" s="22"/>
    </row>
    <row r="446" spans="6:6" x14ac:dyDescent="0.25">
      <c r="F446" s="22"/>
    </row>
    <row r="447" spans="6:6" x14ac:dyDescent="0.25">
      <c r="F447" s="22"/>
    </row>
    <row r="448" spans="6:6" x14ac:dyDescent="0.25">
      <c r="F448" s="22"/>
    </row>
    <row r="449" spans="6:6" x14ac:dyDescent="0.25">
      <c r="F449" s="22"/>
    </row>
    <row r="450" spans="6:6" x14ac:dyDescent="0.25">
      <c r="F450" s="22"/>
    </row>
    <row r="451" spans="6:6" x14ac:dyDescent="0.25">
      <c r="F451" s="22"/>
    </row>
    <row r="452" spans="6:6" x14ac:dyDescent="0.25">
      <c r="F452" s="22"/>
    </row>
    <row r="453" spans="6:6" x14ac:dyDescent="0.25">
      <c r="F453" s="22"/>
    </row>
    <row r="454" spans="6:6" x14ac:dyDescent="0.25">
      <c r="F454" s="22"/>
    </row>
    <row r="455" spans="6:6" x14ac:dyDescent="0.25">
      <c r="F455" s="22"/>
    </row>
    <row r="456" spans="6:6" x14ac:dyDescent="0.25">
      <c r="F456" s="22"/>
    </row>
    <row r="457" spans="6:6" x14ac:dyDescent="0.25">
      <c r="F457" s="22"/>
    </row>
    <row r="458" spans="6:6" x14ac:dyDescent="0.25">
      <c r="F458" s="22"/>
    </row>
    <row r="459" spans="6:6" x14ac:dyDescent="0.25">
      <c r="F459" s="22"/>
    </row>
    <row r="460" spans="6:6" x14ac:dyDescent="0.25">
      <c r="F460" s="22"/>
    </row>
    <row r="461" spans="6:6" x14ac:dyDescent="0.25">
      <c r="F461" s="22"/>
    </row>
    <row r="462" spans="6:6" x14ac:dyDescent="0.25">
      <c r="F462" s="22"/>
    </row>
    <row r="463" spans="6:6" x14ac:dyDescent="0.25">
      <c r="F463" s="22"/>
    </row>
    <row r="464" spans="6:6" x14ac:dyDescent="0.25">
      <c r="F464" s="22"/>
    </row>
    <row r="465" spans="6:6" x14ac:dyDescent="0.25">
      <c r="F465" s="22"/>
    </row>
    <row r="466" spans="6:6" x14ac:dyDescent="0.25">
      <c r="F466" s="22"/>
    </row>
    <row r="467" spans="6:6" x14ac:dyDescent="0.25">
      <c r="F467" s="22"/>
    </row>
    <row r="468" spans="6:6" x14ac:dyDescent="0.25">
      <c r="F468" s="22"/>
    </row>
    <row r="469" spans="6:6" x14ac:dyDescent="0.25">
      <c r="F469" s="22"/>
    </row>
    <row r="470" spans="6:6" x14ac:dyDescent="0.25">
      <c r="F470" s="22"/>
    </row>
    <row r="471" spans="6:6" x14ac:dyDescent="0.25">
      <c r="F471" s="22"/>
    </row>
    <row r="472" spans="6:6" x14ac:dyDescent="0.25">
      <c r="F472" s="22"/>
    </row>
    <row r="473" spans="6:6" x14ac:dyDescent="0.25">
      <c r="F473" s="22"/>
    </row>
    <row r="474" spans="6:6" x14ac:dyDescent="0.25">
      <c r="F474" s="22"/>
    </row>
    <row r="475" spans="6:6" x14ac:dyDescent="0.25">
      <c r="F475" s="22"/>
    </row>
    <row r="476" spans="6:6" x14ac:dyDescent="0.25">
      <c r="F476" s="22"/>
    </row>
    <row r="477" spans="6:6" x14ac:dyDescent="0.25">
      <c r="F477" s="22"/>
    </row>
    <row r="478" spans="6:6" x14ac:dyDescent="0.25">
      <c r="F478" s="22"/>
    </row>
    <row r="479" spans="6:6" x14ac:dyDescent="0.25">
      <c r="F479" s="22"/>
    </row>
    <row r="480" spans="6:6" x14ac:dyDescent="0.25">
      <c r="F480" s="22"/>
    </row>
    <row r="481" spans="6:6" x14ac:dyDescent="0.25">
      <c r="F481" s="22"/>
    </row>
    <row r="482" spans="6:6" x14ac:dyDescent="0.25">
      <c r="F482" s="22"/>
    </row>
    <row r="483" spans="6:6" x14ac:dyDescent="0.25">
      <c r="F483" s="22"/>
    </row>
    <row r="484" spans="6:6" x14ac:dyDescent="0.25">
      <c r="F484" s="22"/>
    </row>
    <row r="485" spans="6:6" x14ac:dyDescent="0.25">
      <c r="F485" s="22"/>
    </row>
    <row r="486" spans="6:6" x14ac:dyDescent="0.25">
      <c r="F486" s="22"/>
    </row>
    <row r="487" spans="6:6" x14ac:dyDescent="0.25">
      <c r="F487" s="22"/>
    </row>
    <row r="488" spans="6:6" x14ac:dyDescent="0.25">
      <c r="F488" s="22"/>
    </row>
    <row r="489" spans="6:6" x14ac:dyDescent="0.25">
      <c r="F489" s="22"/>
    </row>
    <row r="490" spans="6:6" x14ac:dyDescent="0.25">
      <c r="F490" s="22"/>
    </row>
    <row r="491" spans="6:6" x14ac:dyDescent="0.25">
      <c r="F491" s="22"/>
    </row>
    <row r="492" spans="6:6" x14ac:dyDescent="0.25">
      <c r="F492" s="22"/>
    </row>
    <row r="493" spans="6:6" x14ac:dyDescent="0.25">
      <c r="F493" s="22"/>
    </row>
    <row r="494" spans="6:6" x14ac:dyDescent="0.25">
      <c r="F494" s="22"/>
    </row>
    <row r="495" spans="6:6" x14ac:dyDescent="0.25">
      <c r="F495" s="22"/>
    </row>
    <row r="496" spans="6:6" x14ac:dyDescent="0.25">
      <c r="F496" s="22"/>
    </row>
    <row r="497" spans="6:6" x14ac:dyDescent="0.25">
      <c r="F497" s="22"/>
    </row>
    <row r="498" spans="6:6" x14ac:dyDescent="0.25">
      <c r="F498" s="22"/>
    </row>
    <row r="499" spans="6:6" x14ac:dyDescent="0.25">
      <c r="F499" s="22"/>
    </row>
    <row r="500" spans="6:6" x14ac:dyDescent="0.25">
      <c r="F500" s="22"/>
    </row>
    <row r="501" spans="6:6" x14ac:dyDescent="0.25">
      <c r="F501" s="22"/>
    </row>
    <row r="502" spans="6:6" x14ac:dyDescent="0.25">
      <c r="F502" s="22"/>
    </row>
    <row r="503" spans="6:6" x14ac:dyDescent="0.25">
      <c r="F503" s="22"/>
    </row>
    <row r="504" spans="6:6" x14ac:dyDescent="0.25">
      <c r="F504" s="22"/>
    </row>
    <row r="505" spans="6:6" x14ac:dyDescent="0.25">
      <c r="F505" s="22"/>
    </row>
    <row r="506" spans="6:6" x14ac:dyDescent="0.25">
      <c r="F506" s="22"/>
    </row>
    <row r="507" spans="6:6" x14ac:dyDescent="0.25">
      <c r="F507" s="22"/>
    </row>
    <row r="508" spans="6:6" x14ac:dyDescent="0.25">
      <c r="F508" s="22"/>
    </row>
    <row r="509" spans="6:6" x14ac:dyDescent="0.25">
      <c r="F509" s="22"/>
    </row>
    <row r="510" spans="6:6" x14ac:dyDescent="0.25">
      <c r="F510" s="22"/>
    </row>
    <row r="511" spans="6:6" x14ac:dyDescent="0.25">
      <c r="F511" s="22"/>
    </row>
    <row r="512" spans="6:6" x14ac:dyDescent="0.25">
      <c r="F512" s="22"/>
    </row>
    <row r="513" spans="6:6" x14ac:dyDescent="0.25">
      <c r="F513" s="22"/>
    </row>
    <row r="514" spans="6:6" x14ac:dyDescent="0.25">
      <c r="F514" s="22"/>
    </row>
    <row r="515" spans="6:6" x14ac:dyDescent="0.25">
      <c r="F515" s="22"/>
    </row>
    <row r="516" spans="6:6" x14ac:dyDescent="0.25">
      <c r="F516" s="22"/>
    </row>
    <row r="517" spans="6:6" x14ac:dyDescent="0.25">
      <c r="F517" s="22"/>
    </row>
    <row r="518" spans="6:6" x14ac:dyDescent="0.25">
      <c r="F518" s="22"/>
    </row>
    <row r="519" spans="6:6" x14ac:dyDescent="0.25">
      <c r="F519" s="22"/>
    </row>
    <row r="520" spans="6:6" x14ac:dyDescent="0.25">
      <c r="F520" s="22"/>
    </row>
    <row r="521" spans="6:6" x14ac:dyDescent="0.25">
      <c r="F521" s="22"/>
    </row>
    <row r="522" spans="6:6" x14ac:dyDescent="0.25">
      <c r="F522" s="22"/>
    </row>
    <row r="523" spans="6:6" x14ac:dyDescent="0.25">
      <c r="F523" s="22"/>
    </row>
    <row r="524" spans="6:6" x14ac:dyDescent="0.25">
      <c r="F524" s="22"/>
    </row>
    <row r="525" spans="6:6" x14ac:dyDescent="0.25">
      <c r="F525" s="22"/>
    </row>
    <row r="526" spans="6:6" x14ac:dyDescent="0.25">
      <c r="F526" s="22"/>
    </row>
    <row r="527" spans="6:6" x14ac:dyDescent="0.25">
      <c r="F527" s="22"/>
    </row>
    <row r="528" spans="6:6" x14ac:dyDescent="0.25">
      <c r="F528" s="22"/>
    </row>
    <row r="529" spans="6:6" x14ac:dyDescent="0.25">
      <c r="F529" s="22"/>
    </row>
    <row r="530" spans="6:6" x14ac:dyDescent="0.25">
      <c r="F530" s="22"/>
    </row>
    <row r="531" spans="6:6" x14ac:dyDescent="0.25">
      <c r="F531" s="22"/>
    </row>
    <row r="532" spans="6:6" x14ac:dyDescent="0.25">
      <c r="F532" s="22"/>
    </row>
    <row r="533" spans="6:6" x14ac:dyDescent="0.25">
      <c r="F533" s="22"/>
    </row>
    <row r="534" spans="6:6" x14ac:dyDescent="0.25">
      <c r="F534" s="22"/>
    </row>
    <row r="535" spans="6:6" x14ac:dyDescent="0.25">
      <c r="F535" s="22"/>
    </row>
    <row r="536" spans="6:6" x14ac:dyDescent="0.25">
      <c r="F536" s="22"/>
    </row>
    <row r="537" spans="6:6" x14ac:dyDescent="0.25">
      <c r="F537" s="22"/>
    </row>
    <row r="538" spans="6:6" x14ac:dyDescent="0.25">
      <c r="F538" s="22"/>
    </row>
    <row r="539" spans="6:6" x14ac:dyDescent="0.25">
      <c r="F539" s="22"/>
    </row>
    <row r="540" spans="6:6" x14ac:dyDescent="0.25">
      <c r="F540" s="22"/>
    </row>
    <row r="541" spans="6:6" x14ac:dyDescent="0.25">
      <c r="F541" s="22"/>
    </row>
    <row r="542" spans="6:6" x14ac:dyDescent="0.25">
      <c r="F542" s="22"/>
    </row>
    <row r="543" spans="6:6" x14ac:dyDescent="0.25">
      <c r="F543" s="22"/>
    </row>
    <row r="544" spans="6:6" x14ac:dyDescent="0.25">
      <c r="F544" s="22"/>
    </row>
    <row r="545" spans="6:6" x14ac:dyDescent="0.25">
      <c r="F545" s="22"/>
    </row>
    <row r="546" spans="6:6" x14ac:dyDescent="0.25">
      <c r="F546" s="22"/>
    </row>
    <row r="547" spans="6:6" x14ac:dyDescent="0.25">
      <c r="F547" s="22"/>
    </row>
    <row r="548" spans="6:6" x14ac:dyDescent="0.25">
      <c r="F548" s="22"/>
    </row>
    <row r="549" spans="6:6" x14ac:dyDescent="0.25">
      <c r="F549" s="22"/>
    </row>
    <row r="550" spans="6:6" x14ac:dyDescent="0.25">
      <c r="F550" s="22"/>
    </row>
    <row r="551" spans="6:6" x14ac:dyDescent="0.25">
      <c r="F551" s="22"/>
    </row>
    <row r="552" spans="6:6" x14ac:dyDescent="0.25">
      <c r="F552" s="22"/>
    </row>
    <row r="553" spans="6:6" x14ac:dyDescent="0.25">
      <c r="F553" s="22"/>
    </row>
    <row r="554" spans="6:6" x14ac:dyDescent="0.25">
      <c r="F554" s="22"/>
    </row>
    <row r="555" spans="6:6" x14ac:dyDescent="0.25">
      <c r="F555" s="22"/>
    </row>
    <row r="556" spans="6:6" x14ac:dyDescent="0.25">
      <c r="F556" s="22"/>
    </row>
    <row r="557" spans="6:6" x14ac:dyDescent="0.25">
      <c r="F557" s="22"/>
    </row>
    <row r="558" spans="6:6" x14ac:dyDescent="0.25">
      <c r="F558" s="22"/>
    </row>
    <row r="559" spans="6:6" x14ac:dyDescent="0.25">
      <c r="F559" s="22"/>
    </row>
    <row r="560" spans="6:6" x14ac:dyDescent="0.25">
      <c r="F560" s="22"/>
    </row>
    <row r="561" spans="6:6" x14ac:dyDescent="0.25">
      <c r="F561" s="22"/>
    </row>
    <row r="562" spans="6:6" x14ac:dyDescent="0.25">
      <c r="F562" s="22"/>
    </row>
    <row r="563" spans="6:6" x14ac:dyDescent="0.25">
      <c r="F563" s="22"/>
    </row>
    <row r="564" spans="6:6" x14ac:dyDescent="0.25">
      <c r="F564" s="22"/>
    </row>
    <row r="565" spans="6:6" x14ac:dyDescent="0.25">
      <c r="F565" s="22"/>
    </row>
    <row r="566" spans="6:6" x14ac:dyDescent="0.25">
      <c r="F566" s="22"/>
    </row>
    <row r="567" spans="6:6" x14ac:dyDescent="0.25">
      <c r="F567" s="22"/>
    </row>
    <row r="568" spans="6:6" x14ac:dyDescent="0.25">
      <c r="F568" s="22"/>
    </row>
    <row r="569" spans="6:6" x14ac:dyDescent="0.25">
      <c r="F569" s="22"/>
    </row>
    <row r="570" spans="6:6" x14ac:dyDescent="0.25">
      <c r="F570" s="22"/>
    </row>
    <row r="571" spans="6:6" x14ac:dyDescent="0.25">
      <c r="F571" s="22"/>
    </row>
    <row r="572" spans="6:6" x14ac:dyDescent="0.25">
      <c r="F572" s="22"/>
    </row>
    <row r="573" spans="6:6" x14ac:dyDescent="0.25">
      <c r="F573" s="22"/>
    </row>
    <row r="574" spans="6:6" x14ac:dyDescent="0.25">
      <c r="F574" s="22"/>
    </row>
    <row r="575" spans="6:6" x14ac:dyDescent="0.25">
      <c r="F575" s="22"/>
    </row>
    <row r="576" spans="6:6" x14ac:dyDescent="0.25">
      <c r="F576" s="22"/>
    </row>
    <row r="577" spans="6:6" x14ac:dyDescent="0.25">
      <c r="F577" s="22"/>
    </row>
    <row r="578" spans="6:6" x14ac:dyDescent="0.25">
      <c r="F578" s="22"/>
    </row>
    <row r="579" spans="6:6" x14ac:dyDescent="0.25">
      <c r="F579" s="22"/>
    </row>
    <row r="580" spans="6:6" x14ac:dyDescent="0.25">
      <c r="F580" s="22"/>
    </row>
    <row r="581" spans="6:6" x14ac:dyDescent="0.25">
      <c r="F581" s="22"/>
    </row>
    <row r="582" spans="6:6" x14ac:dyDescent="0.25">
      <c r="F582" s="22"/>
    </row>
    <row r="583" spans="6:6" x14ac:dyDescent="0.25">
      <c r="F583" s="22"/>
    </row>
    <row r="584" spans="6:6" x14ac:dyDescent="0.25">
      <c r="F584" s="22"/>
    </row>
    <row r="585" spans="6:6" x14ac:dyDescent="0.25">
      <c r="F585" s="22"/>
    </row>
    <row r="586" spans="6:6" x14ac:dyDescent="0.25">
      <c r="F586" s="22"/>
    </row>
    <row r="587" spans="6:6" x14ac:dyDescent="0.25">
      <c r="F587" s="22"/>
    </row>
    <row r="588" spans="6:6" x14ac:dyDescent="0.25">
      <c r="F588" s="22"/>
    </row>
    <row r="589" spans="6:6" x14ac:dyDescent="0.25">
      <c r="F589" s="22"/>
    </row>
    <row r="590" spans="6:6" x14ac:dyDescent="0.25">
      <c r="F590" s="22"/>
    </row>
    <row r="591" spans="6:6" x14ac:dyDescent="0.25">
      <c r="F591" s="22"/>
    </row>
    <row r="592" spans="6:6" x14ac:dyDescent="0.25">
      <c r="F592" s="22"/>
    </row>
    <row r="593" spans="6:6" x14ac:dyDescent="0.25">
      <c r="F593" s="22"/>
    </row>
    <row r="594" spans="6:6" x14ac:dyDescent="0.25">
      <c r="F594" s="22"/>
    </row>
    <row r="595" spans="6:6" x14ac:dyDescent="0.25">
      <c r="F595" s="22"/>
    </row>
    <row r="596" spans="6:6" x14ac:dyDescent="0.25">
      <c r="F596" s="22"/>
    </row>
    <row r="597" spans="6:6" x14ac:dyDescent="0.25">
      <c r="F597" s="22"/>
    </row>
    <row r="598" spans="6:6" x14ac:dyDescent="0.25">
      <c r="F598" s="22"/>
    </row>
    <row r="599" spans="6:6" x14ac:dyDescent="0.25">
      <c r="F599" s="22"/>
    </row>
    <row r="600" spans="6:6" x14ac:dyDescent="0.25">
      <c r="F600" s="22"/>
    </row>
    <row r="601" spans="6:6" x14ac:dyDescent="0.25">
      <c r="F601" s="22"/>
    </row>
    <row r="602" spans="6:6" x14ac:dyDescent="0.25">
      <c r="F602" s="22"/>
    </row>
    <row r="603" spans="6:6" x14ac:dyDescent="0.25">
      <c r="F603" s="22"/>
    </row>
    <row r="604" spans="6:6" x14ac:dyDescent="0.25">
      <c r="F604" s="22"/>
    </row>
    <row r="605" spans="6:6" x14ac:dyDescent="0.25">
      <c r="F605" s="22"/>
    </row>
    <row r="606" spans="6:6" x14ac:dyDescent="0.25">
      <c r="F606" s="22"/>
    </row>
    <row r="607" spans="6:6" x14ac:dyDescent="0.25">
      <c r="F607" s="22"/>
    </row>
    <row r="608" spans="6:6" x14ac:dyDescent="0.25">
      <c r="F608" s="22"/>
    </row>
    <row r="609" spans="6:6" x14ac:dyDescent="0.25">
      <c r="F609" s="22"/>
    </row>
    <row r="610" spans="6:6" x14ac:dyDescent="0.25">
      <c r="F610" s="22"/>
    </row>
    <row r="611" spans="6:6" x14ac:dyDescent="0.25">
      <c r="F611" s="22"/>
    </row>
    <row r="612" spans="6:6" x14ac:dyDescent="0.25">
      <c r="F612" s="22"/>
    </row>
    <row r="613" spans="6:6" x14ac:dyDescent="0.25">
      <c r="F613" s="22"/>
    </row>
    <row r="614" spans="6:6" x14ac:dyDescent="0.25">
      <c r="F614" s="22"/>
    </row>
    <row r="615" spans="6:6" x14ac:dyDescent="0.25">
      <c r="F615" s="22"/>
    </row>
    <row r="616" spans="6:6" x14ac:dyDescent="0.25">
      <c r="F616" s="22"/>
    </row>
    <row r="617" spans="6:6" x14ac:dyDescent="0.25">
      <c r="F617" s="22"/>
    </row>
    <row r="618" spans="6:6" x14ac:dyDescent="0.25">
      <c r="F618" s="22"/>
    </row>
    <row r="619" spans="6:6" x14ac:dyDescent="0.25">
      <c r="F619" s="22"/>
    </row>
    <row r="620" spans="6:6" x14ac:dyDescent="0.25">
      <c r="F620" s="22"/>
    </row>
    <row r="621" spans="6:6" x14ac:dyDescent="0.25">
      <c r="F621" s="22"/>
    </row>
    <row r="622" spans="6:6" x14ac:dyDescent="0.25">
      <c r="F622" s="22"/>
    </row>
    <row r="623" spans="6:6" x14ac:dyDescent="0.25">
      <c r="F623" s="22"/>
    </row>
    <row r="624" spans="6:6" x14ac:dyDescent="0.25">
      <c r="F624" s="22"/>
    </row>
    <row r="625" spans="6:6" x14ac:dyDescent="0.25">
      <c r="F625" s="22"/>
    </row>
    <row r="626" spans="6:6" x14ac:dyDescent="0.25">
      <c r="F626" s="22"/>
    </row>
    <row r="627" spans="6:6" x14ac:dyDescent="0.25">
      <c r="F627" s="22"/>
    </row>
    <row r="628" spans="6:6" x14ac:dyDescent="0.25">
      <c r="F628" s="22"/>
    </row>
    <row r="629" spans="6:6" x14ac:dyDescent="0.25">
      <c r="F629" s="22"/>
    </row>
    <row r="630" spans="6:6" x14ac:dyDescent="0.25">
      <c r="F630" s="22"/>
    </row>
    <row r="631" spans="6:6" x14ac:dyDescent="0.25">
      <c r="F631" s="22"/>
    </row>
    <row r="632" spans="6:6" x14ac:dyDescent="0.25">
      <c r="F632" s="22"/>
    </row>
    <row r="633" spans="6:6" x14ac:dyDescent="0.25">
      <c r="F633" s="22"/>
    </row>
    <row r="634" spans="6:6" x14ac:dyDescent="0.25">
      <c r="F634" s="22"/>
    </row>
    <row r="635" spans="6:6" x14ac:dyDescent="0.25">
      <c r="F635" s="22"/>
    </row>
    <row r="636" spans="6:6" x14ac:dyDescent="0.25">
      <c r="F636" s="22"/>
    </row>
    <row r="637" spans="6:6" x14ac:dyDescent="0.25">
      <c r="F637" s="22"/>
    </row>
    <row r="638" spans="6:6" x14ac:dyDescent="0.25">
      <c r="F638" s="22"/>
    </row>
    <row r="639" spans="6:6" x14ac:dyDescent="0.25">
      <c r="F639" s="22"/>
    </row>
    <row r="640" spans="6:6" x14ac:dyDescent="0.25">
      <c r="F640" s="22"/>
    </row>
    <row r="641" spans="6:6" x14ac:dyDescent="0.25">
      <c r="F641" s="22"/>
    </row>
    <row r="642" spans="6:6" x14ac:dyDescent="0.25">
      <c r="F642" s="22"/>
    </row>
    <row r="643" spans="6:6" x14ac:dyDescent="0.25">
      <c r="F643" s="22"/>
    </row>
    <row r="644" spans="6:6" x14ac:dyDescent="0.25">
      <c r="F644" s="22"/>
    </row>
    <row r="645" spans="6:6" x14ac:dyDescent="0.25">
      <c r="F645" s="22"/>
    </row>
    <row r="646" spans="6:6" x14ac:dyDescent="0.25">
      <c r="F646" s="22"/>
    </row>
    <row r="647" spans="6:6" x14ac:dyDescent="0.25">
      <c r="F647" s="22"/>
    </row>
    <row r="648" spans="6:6" x14ac:dyDescent="0.25">
      <c r="F648" s="22"/>
    </row>
    <row r="649" spans="6:6" x14ac:dyDescent="0.25">
      <c r="F649" s="22"/>
    </row>
    <row r="650" spans="6:6" x14ac:dyDescent="0.25">
      <c r="F650" s="22"/>
    </row>
    <row r="651" spans="6:6" x14ac:dyDescent="0.25">
      <c r="F651" s="22"/>
    </row>
    <row r="652" spans="6:6" x14ac:dyDescent="0.25">
      <c r="F652" s="22"/>
    </row>
    <row r="653" spans="6:6" x14ac:dyDescent="0.25">
      <c r="F653" s="22"/>
    </row>
    <row r="654" spans="6:6" x14ac:dyDescent="0.25">
      <c r="F654" s="22"/>
    </row>
    <row r="655" spans="6:6" x14ac:dyDescent="0.25">
      <c r="F655" s="22"/>
    </row>
    <row r="656" spans="6:6" x14ac:dyDescent="0.25">
      <c r="F656" s="22"/>
    </row>
    <row r="657" spans="6:6" x14ac:dyDescent="0.25">
      <c r="F657" s="22"/>
    </row>
    <row r="658" spans="6:6" x14ac:dyDescent="0.25">
      <c r="F658" s="22"/>
    </row>
    <row r="659" spans="6:6" x14ac:dyDescent="0.25">
      <c r="F659" s="22"/>
    </row>
    <row r="660" spans="6:6" x14ac:dyDescent="0.25">
      <c r="F660" s="22"/>
    </row>
    <row r="661" spans="6:6" x14ac:dyDescent="0.25">
      <c r="F661" s="22"/>
    </row>
    <row r="662" spans="6:6" x14ac:dyDescent="0.25">
      <c r="F662" s="22"/>
    </row>
    <row r="663" spans="6:6" x14ac:dyDescent="0.25">
      <c r="F663" s="22"/>
    </row>
    <row r="664" spans="6:6" x14ac:dyDescent="0.25">
      <c r="F664" s="22"/>
    </row>
    <row r="665" spans="6:6" x14ac:dyDescent="0.25">
      <c r="F665" s="22"/>
    </row>
    <row r="666" spans="6:6" x14ac:dyDescent="0.25">
      <c r="F666" s="22"/>
    </row>
    <row r="667" spans="6:6" x14ac:dyDescent="0.25">
      <c r="F667" s="22"/>
    </row>
    <row r="668" spans="6:6" x14ac:dyDescent="0.25">
      <c r="F668" s="22"/>
    </row>
    <row r="669" spans="6:6" x14ac:dyDescent="0.25">
      <c r="F669" s="22"/>
    </row>
    <row r="670" spans="6:6" x14ac:dyDescent="0.25">
      <c r="F670" s="22"/>
    </row>
    <row r="671" spans="6:6" x14ac:dyDescent="0.25">
      <c r="F671" s="22"/>
    </row>
    <row r="672" spans="6:6" x14ac:dyDescent="0.25">
      <c r="F672" s="22"/>
    </row>
    <row r="673" spans="6:6" x14ac:dyDescent="0.25">
      <c r="F673" s="22"/>
    </row>
    <row r="674" spans="6:6" x14ac:dyDescent="0.25">
      <c r="F674" s="22"/>
    </row>
    <row r="675" spans="6:6" x14ac:dyDescent="0.25">
      <c r="F675" s="22"/>
    </row>
    <row r="676" spans="6:6" x14ac:dyDescent="0.25">
      <c r="F676" s="22"/>
    </row>
    <row r="677" spans="6:6" x14ac:dyDescent="0.25">
      <c r="F677" s="22"/>
    </row>
    <row r="678" spans="6:6" x14ac:dyDescent="0.25">
      <c r="F678" s="22"/>
    </row>
    <row r="679" spans="6:6" x14ac:dyDescent="0.25">
      <c r="F679" s="22"/>
    </row>
    <row r="680" spans="6:6" x14ac:dyDescent="0.25">
      <c r="F680" s="22"/>
    </row>
    <row r="681" spans="6:6" x14ac:dyDescent="0.25">
      <c r="F681" s="22"/>
    </row>
    <row r="682" spans="6:6" x14ac:dyDescent="0.25">
      <c r="F682" s="22"/>
    </row>
    <row r="683" spans="6:6" x14ac:dyDescent="0.25">
      <c r="F683" s="22"/>
    </row>
    <row r="684" spans="6:6" x14ac:dyDescent="0.25">
      <c r="F684" s="22"/>
    </row>
    <row r="685" spans="6:6" x14ac:dyDescent="0.25">
      <c r="F685" s="22"/>
    </row>
    <row r="686" spans="6:6" x14ac:dyDescent="0.25">
      <c r="F686" s="22"/>
    </row>
    <row r="687" spans="6:6" x14ac:dyDescent="0.25">
      <c r="F687" s="22"/>
    </row>
    <row r="688" spans="6:6" x14ac:dyDescent="0.25">
      <c r="F688" s="22"/>
    </row>
    <row r="689" spans="6:6" x14ac:dyDescent="0.25">
      <c r="F689" s="22"/>
    </row>
    <row r="690" spans="6:6" x14ac:dyDescent="0.25">
      <c r="F690" s="22"/>
    </row>
    <row r="691" spans="6:6" x14ac:dyDescent="0.25">
      <c r="F691" s="22"/>
    </row>
    <row r="692" spans="6:6" x14ac:dyDescent="0.25">
      <c r="F692" s="22"/>
    </row>
    <row r="693" spans="6:6" x14ac:dyDescent="0.25">
      <c r="F693" s="22"/>
    </row>
    <row r="694" spans="6:6" x14ac:dyDescent="0.25">
      <c r="F694" s="22"/>
    </row>
    <row r="695" spans="6:6" x14ac:dyDescent="0.25">
      <c r="F695" s="22"/>
    </row>
    <row r="696" spans="6:6" x14ac:dyDescent="0.25">
      <c r="F696" s="22"/>
    </row>
    <row r="697" spans="6:6" x14ac:dyDescent="0.25">
      <c r="F697" s="22"/>
    </row>
    <row r="698" spans="6:6" x14ac:dyDescent="0.25">
      <c r="F698" s="22"/>
    </row>
    <row r="699" spans="6:6" x14ac:dyDescent="0.25">
      <c r="F699" s="22"/>
    </row>
    <row r="700" spans="6:6" x14ac:dyDescent="0.25">
      <c r="F700" s="22"/>
    </row>
    <row r="701" spans="6:6" x14ac:dyDescent="0.25">
      <c r="F701" s="22"/>
    </row>
    <row r="702" spans="6:6" x14ac:dyDescent="0.25">
      <c r="F702" s="22"/>
    </row>
    <row r="703" spans="6:6" x14ac:dyDescent="0.25">
      <c r="F703" s="22"/>
    </row>
    <row r="704" spans="6:6" x14ac:dyDescent="0.25">
      <c r="F704" s="22"/>
    </row>
    <row r="705" spans="6:6" x14ac:dyDescent="0.25">
      <c r="F705" s="22"/>
    </row>
    <row r="706" spans="6:6" x14ac:dyDescent="0.25">
      <c r="F706" s="22"/>
    </row>
    <row r="707" spans="6:6" x14ac:dyDescent="0.25">
      <c r="F707" s="22"/>
    </row>
    <row r="708" spans="6:6" x14ac:dyDescent="0.25">
      <c r="F708" s="22"/>
    </row>
    <row r="709" spans="6:6" x14ac:dyDescent="0.25">
      <c r="F709" s="22"/>
    </row>
    <row r="710" spans="6:6" x14ac:dyDescent="0.25">
      <c r="F710" s="22"/>
    </row>
    <row r="711" spans="6:6" x14ac:dyDescent="0.25">
      <c r="F711" s="22"/>
    </row>
    <row r="712" spans="6:6" x14ac:dyDescent="0.25">
      <c r="F712" s="22"/>
    </row>
    <row r="713" spans="6:6" x14ac:dyDescent="0.25">
      <c r="F713" s="22"/>
    </row>
    <row r="714" spans="6:6" x14ac:dyDescent="0.25">
      <c r="F714" s="22"/>
    </row>
    <row r="715" spans="6:6" x14ac:dyDescent="0.25">
      <c r="F715" s="22"/>
    </row>
    <row r="716" spans="6:6" x14ac:dyDescent="0.25">
      <c r="F716" s="22"/>
    </row>
    <row r="717" spans="6:6" x14ac:dyDescent="0.25">
      <c r="F717" s="22"/>
    </row>
    <row r="718" spans="6:6" x14ac:dyDescent="0.25">
      <c r="F718" s="22"/>
    </row>
    <row r="719" spans="6:6" x14ac:dyDescent="0.25">
      <c r="F719" s="22"/>
    </row>
    <row r="720" spans="6:6" x14ac:dyDescent="0.25">
      <c r="F720" s="22"/>
    </row>
    <row r="721" spans="6:6" x14ac:dyDescent="0.25">
      <c r="F721" s="22"/>
    </row>
    <row r="722" spans="6:6" x14ac:dyDescent="0.25">
      <c r="F722" s="22"/>
    </row>
    <row r="723" spans="6:6" x14ac:dyDescent="0.25">
      <c r="F723" s="22"/>
    </row>
    <row r="724" spans="6:6" x14ac:dyDescent="0.25">
      <c r="F724" s="22"/>
    </row>
    <row r="725" spans="6:6" x14ac:dyDescent="0.25">
      <c r="F725" s="22"/>
    </row>
    <row r="726" spans="6:6" x14ac:dyDescent="0.25">
      <c r="F726" s="22"/>
    </row>
    <row r="727" spans="6:6" x14ac:dyDescent="0.25">
      <c r="F727" s="22"/>
    </row>
    <row r="728" spans="6:6" x14ac:dyDescent="0.25">
      <c r="F728" s="22"/>
    </row>
    <row r="729" spans="6:6" x14ac:dyDescent="0.25">
      <c r="F729" s="22"/>
    </row>
    <row r="730" spans="6:6" x14ac:dyDescent="0.25">
      <c r="F730" s="22"/>
    </row>
    <row r="731" spans="6:6" x14ac:dyDescent="0.25">
      <c r="F731" s="22"/>
    </row>
    <row r="732" spans="6:6" x14ac:dyDescent="0.25">
      <c r="F732" s="22"/>
    </row>
    <row r="733" spans="6:6" x14ac:dyDescent="0.25">
      <c r="F733" s="22"/>
    </row>
    <row r="734" spans="6:6" x14ac:dyDescent="0.25">
      <c r="F734" s="22"/>
    </row>
    <row r="735" spans="6:6" x14ac:dyDescent="0.25">
      <c r="F735" s="22"/>
    </row>
    <row r="736" spans="6:6" x14ac:dyDescent="0.25">
      <c r="F736" s="22"/>
    </row>
    <row r="737" spans="6:6" x14ac:dyDescent="0.25">
      <c r="F737" s="22"/>
    </row>
    <row r="738" spans="6:6" x14ac:dyDescent="0.25">
      <c r="F738" s="22"/>
    </row>
    <row r="739" spans="6:6" x14ac:dyDescent="0.25">
      <c r="F739" s="22"/>
    </row>
    <row r="740" spans="6:6" x14ac:dyDescent="0.25">
      <c r="F740" s="22"/>
    </row>
    <row r="741" spans="6:6" x14ac:dyDescent="0.25">
      <c r="F741" s="22"/>
    </row>
    <row r="742" spans="6:6" x14ac:dyDescent="0.25">
      <c r="F742" s="22"/>
    </row>
    <row r="743" spans="6:6" x14ac:dyDescent="0.25">
      <c r="F743" s="22"/>
    </row>
    <row r="744" spans="6:6" x14ac:dyDescent="0.25">
      <c r="F744" s="22"/>
    </row>
    <row r="745" spans="6:6" x14ac:dyDescent="0.25">
      <c r="F745" s="22"/>
    </row>
    <row r="746" spans="6:6" x14ac:dyDescent="0.25">
      <c r="F746" s="22"/>
    </row>
    <row r="747" spans="6:6" x14ac:dyDescent="0.25">
      <c r="F747" s="22"/>
    </row>
    <row r="748" spans="6:6" x14ac:dyDescent="0.25">
      <c r="F748" s="22"/>
    </row>
    <row r="749" spans="6:6" x14ac:dyDescent="0.25">
      <c r="F749" s="22"/>
    </row>
    <row r="750" spans="6:6" x14ac:dyDescent="0.25">
      <c r="F750" s="22"/>
    </row>
    <row r="751" spans="6:6" x14ac:dyDescent="0.25">
      <c r="F751" s="22"/>
    </row>
    <row r="752" spans="6:6" x14ac:dyDescent="0.25">
      <c r="F752" s="22"/>
    </row>
    <row r="753" spans="6:6" x14ac:dyDescent="0.25">
      <c r="F753" s="22"/>
    </row>
    <row r="754" spans="6:6" x14ac:dyDescent="0.25">
      <c r="F754" s="22"/>
    </row>
    <row r="755" spans="6:6" x14ac:dyDescent="0.25">
      <c r="F755" s="22"/>
    </row>
    <row r="756" spans="6:6" x14ac:dyDescent="0.25">
      <c r="F756" s="22"/>
    </row>
    <row r="757" spans="6:6" x14ac:dyDescent="0.25">
      <c r="F757" s="22"/>
    </row>
    <row r="758" spans="6:6" x14ac:dyDescent="0.25">
      <c r="F758" s="22"/>
    </row>
    <row r="759" spans="6:6" x14ac:dyDescent="0.25">
      <c r="F759" s="22"/>
    </row>
    <row r="760" spans="6:6" x14ac:dyDescent="0.25">
      <c r="F760" s="22"/>
    </row>
    <row r="761" spans="6:6" x14ac:dyDescent="0.25">
      <c r="F761" s="22"/>
    </row>
    <row r="762" spans="6:6" x14ac:dyDescent="0.25">
      <c r="F762" s="22"/>
    </row>
    <row r="763" spans="6:6" x14ac:dyDescent="0.25">
      <c r="F763" s="22"/>
    </row>
    <row r="764" spans="6:6" x14ac:dyDescent="0.25">
      <c r="F764" s="22"/>
    </row>
    <row r="765" spans="6:6" x14ac:dyDescent="0.25">
      <c r="F765" s="22"/>
    </row>
    <row r="766" spans="6:6" x14ac:dyDescent="0.25">
      <c r="F766" s="22"/>
    </row>
    <row r="767" spans="6:6" x14ac:dyDescent="0.25">
      <c r="F767" s="22"/>
    </row>
    <row r="768" spans="6:6" x14ac:dyDescent="0.25">
      <c r="F768" s="22"/>
    </row>
    <row r="769" spans="6:6" x14ac:dyDescent="0.25">
      <c r="F769" s="22"/>
    </row>
    <row r="770" spans="6:6" x14ac:dyDescent="0.25">
      <c r="F770" s="22"/>
    </row>
    <row r="771" spans="6:6" x14ac:dyDescent="0.25">
      <c r="F771" s="22"/>
    </row>
    <row r="772" spans="6:6" x14ac:dyDescent="0.25">
      <c r="F772" s="22"/>
    </row>
    <row r="773" spans="6:6" x14ac:dyDescent="0.25">
      <c r="F773" s="22"/>
    </row>
    <row r="774" spans="6:6" x14ac:dyDescent="0.25">
      <c r="F774" s="22"/>
    </row>
    <row r="775" spans="6:6" x14ac:dyDescent="0.25">
      <c r="F775" s="22"/>
    </row>
    <row r="776" spans="6:6" x14ac:dyDescent="0.25">
      <c r="F776" s="22"/>
    </row>
    <row r="777" spans="6:6" x14ac:dyDescent="0.25">
      <c r="F777" s="22"/>
    </row>
    <row r="778" spans="6:6" x14ac:dyDescent="0.25">
      <c r="F778" s="22"/>
    </row>
    <row r="779" spans="6:6" x14ac:dyDescent="0.25">
      <c r="F779" s="22"/>
    </row>
    <row r="780" spans="6:6" x14ac:dyDescent="0.25">
      <c r="F780" s="22"/>
    </row>
    <row r="781" spans="6:6" x14ac:dyDescent="0.25">
      <c r="F781" s="22"/>
    </row>
    <row r="782" spans="6:6" x14ac:dyDescent="0.25">
      <c r="F782" s="22"/>
    </row>
    <row r="783" spans="6:6" x14ac:dyDescent="0.25">
      <c r="F783" s="22"/>
    </row>
    <row r="784" spans="6:6" x14ac:dyDescent="0.25">
      <c r="F784" s="22"/>
    </row>
    <row r="785" spans="6:6" x14ac:dyDescent="0.25">
      <c r="F785" s="22"/>
    </row>
    <row r="786" spans="6:6" x14ac:dyDescent="0.25">
      <c r="F786" s="22"/>
    </row>
    <row r="787" spans="6:6" x14ac:dyDescent="0.25">
      <c r="F787" s="22"/>
    </row>
    <row r="788" spans="6:6" x14ac:dyDescent="0.25">
      <c r="F788" s="22"/>
    </row>
    <row r="789" spans="6:6" x14ac:dyDescent="0.25">
      <c r="F789" s="22"/>
    </row>
    <row r="790" spans="6:6" x14ac:dyDescent="0.25">
      <c r="F790" s="22"/>
    </row>
    <row r="791" spans="6:6" x14ac:dyDescent="0.25">
      <c r="F791" s="22"/>
    </row>
    <row r="792" spans="6:6" x14ac:dyDescent="0.25">
      <c r="F792" s="22"/>
    </row>
    <row r="793" spans="6:6" x14ac:dyDescent="0.25">
      <c r="F793" s="22"/>
    </row>
    <row r="794" spans="6:6" x14ac:dyDescent="0.25">
      <c r="F794" s="22"/>
    </row>
    <row r="795" spans="6:6" x14ac:dyDescent="0.25">
      <c r="F795" s="22"/>
    </row>
    <row r="796" spans="6:6" x14ac:dyDescent="0.25">
      <c r="F796" s="22"/>
    </row>
    <row r="797" spans="6:6" x14ac:dyDescent="0.25">
      <c r="F797" s="22"/>
    </row>
    <row r="798" spans="6:6" x14ac:dyDescent="0.25">
      <c r="F798" s="22"/>
    </row>
    <row r="799" spans="6:6" x14ac:dyDescent="0.25">
      <c r="F799" s="22"/>
    </row>
    <row r="800" spans="6:6" x14ac:dyDescent="0.25">
      <c r="F800" s="22"/>
    </row>
    <row r="801" spans="6:6" x14ac:dyDescent="0.25">
      <c r="F801" s="22"/>
    </row>
    <row r="802" spans="6:6" x14ac:dyDescent="0.25">
      <c r="F802" s="22"/>
    </row>
    <row r="803" spans="6:6" x14ac:dyDescent="0.25">
      <c r="F803" s="22"/>
    </row>
    <row r="804" spans="6:6" x14ac:dyDescent="0.25">
      <c r="F804" s="22"/>
    </row>
    <row r="805" spans="6:6" x14ac:dyDescent="0.25">
      <c r="F805" s="22"/>
    </row>
    <row r="806" spans="6:6" x14ac:dyDescent="0.25">
      <c r="F806" s="22"/>
    </row>
    <row r="807" spans="6:6" x14ac:dyDescent="0.25">
      <c r="F807" s="22"/>
    </row>
    <row r="808" spans="6:6" x14ac:dyDescent="0.25">
      <c r="F808" s="22"/>
    </row>
    <row r="809" spans="6:6" x14ac:dyDescent="0.25">
      <c r="F809" s="22"/>
    </row>
    <row r="810" spans="6:6" x14ac:dyDescent="0.25">
      <c r="F810" s="22"/>
    </row>
    <row r="811" spans="6:6" x14ac:dyDescent="0.25">
      <c r="F811" s="22"/>
    </row>
    <row r="812" spans="6:6" x14ac:dyDescent="0.25">
      <c r="F812" s="22"/>
    </row>
    <row r="813" spans="6:6" x14ac:dyDescent="0.25">
      <c r="F813" s="22"/>
    </row>
    <row r="814" spans="6:6" x14ac:dyDescent="0.25">
      <c r="F814" s="22"/>
    </row>
    <row r="815" spans="6:6" x14ac:dyDescent="0.25">
      <c r="F815" s="22"/>
    </row>
    <row r="816" spans="6:6" x14ac:dyDescent="0.25">
      <c r="F816" s="22"/>
    </row>
    <row r="817" spans="6:6" x14ac:dyDescent="0.25">
      <c r="F817" s="22"/>
    </row>
    <row r="818" spans="6:6" x14ac:dyDescent="0.25">
      <c r="F818" s="22"/>
    </row>
    <row r="819" spans="6:6" x14ac:dyDescent="0.25">
      <c r="F819" s="22"/>
    </row>
    <row r="820" spans="6:6" x14ac:dyDescent="0.25">
      <c r="F820" s="22"/>
    </row>
    <row r="821" spans="6:6" x14ac:dyDescent="0.25">
      <c r="F821" s="22"/>
    </row>
    <row r="822" spans="6:6" x14ac:dyDescent="0.25">
      <c r="F822" s="22"/>
    </row>
    <row r="823" spans="6:6" x14ac:dyDescent="0.25">
      <c r="F823" s="22"/>
    </row>
    <row r="824" spans="6:6" x14ac:dyDescent="0.25">
      <c r="F824" s="22"/>
    </row>
    <row r="825" spans="6:6" x14ac:dyDescent="0.25">
      <c r="F825" s="22"/>
    </row>
    <row r="826" spans="6:6" x14ac:dyDescent="0.25">
      <c r="F826" s="22"/>
    </row>
    <row r="827" spans="6:6" x14ac:dyDescent="0.25">
      <c r="F827" s="22"/>
    </row>
    <row r="828" spans="6:6" x14ac:dyDescent="0.25">
      <c r="F828" s="22"/>
    </row>
    <row r="829" spans="6:6" x14ac:dyDescent="0.25">
      <c r="F829" s="22"/>
    </row>
    <row r="830" spans="6:6" x14ac:dyDescent="0.25">
      <c r="F830" s="22"/>
    </row>
    <row r="831" spans="6:6" x14ac:dyDescent="0.25">
      <c r="F831" s="22"/>
    </row>
    <row r="832" spans="6:6" x14ac:dyDescent="0.25">
      <c r="F832" s="22"/>
    </row>
    <row r="833" spans="6:6" x14ac:dyDescent="0.25">
      <c r="F833" s="22"/>
    </row>
    <row r="834" spans="6:6" x14ac:dyDescent="0.25">
      <c r="F834" s="22"/>
    </row>
    <row r="835" spans="6:6" x14ac:dyDescent="0.25">
      <c r="F835" s="22"/>
    </row>
    <row r="836" spans="6:6" x14ac:dyDescent="0.25">
      <c r="F836" s="22"/>
    </row>
    <row r="837" spans="6:6" x14ac:dyDescent="0.25">
      <c r="F837" s="22"/>
    </row>
    <row r="838" spans="6:6" x14ac:dyDescent="0.25">
      <c r="F838" s="22"/>
    </row>
    <row r="839" spans="6:6" x14ac:dyDescent="0.25">
      <c r="F839" s="22"/>
    </row>
    <row r="840" spans="6:6" x14ac:dyDescent="0.25">
      <c r="F840" s="22"/>
    </row>
    <row r="841" spans="6:6" x14ac:dyDescent="0.25">
      <c r="F841" s="22"/>
    </row>
    <row r="842" spans="6:6" x14ac:dyDescent="0.25">
      <c r="F842" s="22"/>
    </row>
    <row r="843" spans="6:6" x14ac:dyDescent="0.25">
      <c r="F843" s="22"/>
    </row>
    <row r="844" spans="6:6" x14ac:dyDescent="0.25">
      <c r="F844" s="22"/>
    </row>
    <row r="845" spans="6:6" x14ac:dyDescent="0.25">
      <c r="F845" s="22"/>
    </row>
    <row r="846" spans="6:6" x14ac:dyDescent="0.25">
      <c r="F846" s="22"/>
    </row>
    <row r="847" spans="6:6" x14ac:dyDescent="0.25">
      <c r="F847" s="22"/>
    </row>
    <row r="848" spans="6:6" x14ac:dyDescent="0.25">
      <c r="F848" s="22"/>
    </row>
    <row r="849" spans="6:6" x14ac:dyDescent="0.25">
      <c r="F849" s="22"/>
    </row>
    <row r="850" spans="6:6" x14ac:dyDescent="0.25">
      <c r="F850" s="22"/>
    </row>
    <row r="851" spans="6:6" x14ac:dyDescent="0.25">
      <c r="F851" s="22"/>
    </row>
    <row r="852" spans="6:6" x14ac:dyDescent="0.25">
      <c r="F852" s="22"/>
    </row>
    <row r="853" spans="6:6" x14ac:dyDescent="0.25">
      <c r="F853" s="22"/>
    </row>
    <row r="854" spans="6:6" x14ac:dyDescent="0.25">
      <c r="F854" s="22"/>
    </row>
    <row r="855" spans="6:6" x14ac:dyDescent="0.25">
      <c r="F855" s="22"/>
    </row>
    <row r="856" spans="6:6" x14ac:dyDescent="0.25">
      <c r="F856" s="22"/>
    </row>
    <row r="857" spans="6:6" x14ac:dyDescent="0.25">
      <c r="F857" s="22"/>
    </row>
    <row r="858" spans="6:6" x14ac:dyDescent="0.25">
      <c r="F858" s="22"/>
    </row>
    <row r="859" spans="6:6" x14ac:dyDescent="0.25">
      <c r="F859" s="22"/>
    </row>
    <row r="860" spans="6:6" x14ac:dyDescent="0.25">
      <c r="F860" s="22"/>
    </row>
    <row r="861" spans="6:6" x14ac:dyDescent="0.25">
      <c r="F861" s="22"/>
    </row>
    <row r="862" spans="6:6" x14ac:dyDescent="0.25">
      <c r="F862" s="22"/>
    </row>
    <row r="863" spans="6:6" x14ac:dyDescent="0.25">
      <c r="F863" s="22"/>
    </row>
    <row r="864" spans="6:6" x14ac:dyDescent="0.25">
      <c r="F864" s="22"/>
    </row>
    <row r="865" spans="6:6" x14ac:dyDescent="0.25">
      <c r="F865" s="22"/>
    </row>
    <row r="866" spans="6:6" x14ac:dyDescent="0.25">
      <c r="F866" s="22"/>
    </row>
    <row r="867" spans="6:6" x14ac:dyDescent="0.25">
      <c r="F867" s="22"/>
    </row>
    <row r="868" spans="6:6" x14ac:dyDescent="0.25">
      <c r="F868" s="22"/>
    </row>
    <row r="869" spans="6:6" x14ac:dyDescent="0.25">
      <c r="F869" s="22"/>
    </row>
    <row r="870" spans="6:6" x14ac:dyDescent="0.25">
      <c r="F870" s="22"/>
    </row>
    <row r="871" spans="6:6" x14ac:dyDescent="0.25">
      <c r="F871" s="22"/>
    </row>
    <row r="872" spans="6:6" x14ac:dyDescent="0.25">
      <c r="F872" s="22"/>
    </row>
    <row r="873" spans="6:6" x14ac:dyDescent="0.25">
      <c r="F873" s="22"/>
    </row>
    <row r="874" spans="6:6" x14ac:dyDescent="0.25">
      <c r="F874" s="22"/>
    </row>
    <row r="875" spans="6:6" x14ac:dyDescent="0.25">
      <c r="F875" s="22"/>
    </row>
    <row r="876" spans="6:6" x14ac:dyDescent="0.25">
      <c r="F876" s="22"/>
    </row>
    <row r="877" spans="6:6" x14ac:dyDescent="0.25">
      <c r="F877" s="22"/>
    </row>
    <row r="878" spans="6:6" x14ac:dyDescent="0.25">
      <c r="F878" s="22"/>
    </row>
    <row r="879" spans="6:6" x14ac:dyDescent="0.25">
      <c r="F879" s="22"/>
    </row>
    <row r="880" spans="6:6" x14ac:dyDescent="0.25">
      <c r="F880" s="22"/>
    </row>
    <row r="881" spans="6:6" x14ac:dyDescent="0.25">
      <c r="F881" s="22"/>
    </row>
    <row r="882" spans="6:6" x14ac:dyDescent="0.25">
      <c r="F882" s="22"/>
    </row>
    <row r="883" spans="6:6" x14ac:dyDescent="0.25">
      <c r="F883" s="22"/>
    </row>
    <row r="884" spans="6:6" x14ac:dyDescent="0.25">
      <c r="F884" s="22"/>
    </row>
    <row r="885" spans="6:6" x14ac:dyDescent="0.25">
      <c r="F885" s="22"/>
    </row>
    <row r="886" spans="6:6" x14ac:dyDescent="0.25">
      <c r="F886" s="22"/>
    </row>
    <row r="887" spans="6:6" x14ac:dyDescent="0.25">
      <c r="F887" s="22"/>
    </row>
    <row r="888" spans="6:6" x14ac:dyDescent="0.25">
      <c r="F888" s="22"/>
    </row>
    <row r="889" spans="6:6" x14ac:dyDescent="0.25">
      <c r="F889" s="22"/>
    </row>
    <row r="890" spans="6:6" x14ac:dyDescent="0.25">
      <c r="F890" s="22"/>
    </row>
    <row r="891" spans="6:6" x14ac:dyDescent="0.25">
      <c r="F891" s="22"/>
    </row>
    <row r="892" spans="6:6" x14ac:dyDescent="0.25">
      <c r="F892" s="22"/>
    </row>
    <row r="893" spans="6:6" x14ac:dyDescent="0.25">
      <c r="F893" s="22"/>
    </row>
    <row r="894" spans="6:6" x14ac:dyDescent="0.25">
      <c r="F894" s="22"/>
    </row>
    <row r="895" spans="6:6" x14ac:dyDescent="0.25">
      <c r="F895" s="22"/>
    </row>
    <row r="896" spans="6:6" x14ac:dyDescent="0.25">
      <c r="F896" s="22"/>
    </row>
    <row r="897" spans="6:6" x14ac:dyDescent="0.25">
      <c r="F897" s="22"/>
    </row>
    <row r="898" spans="6:6" x14ac:dyDescent="0.25">
      <c r="F898" s="22"/>
    </row>
    <row r="899" spans="6:6" x14ac:dyDescent="0.25">
      <c r="F899" s="22"/>
    </row>
    <row r="900" spans="6:6" x14ac:dyDescent="0.25">
      <c r="F900" s="22"/>
    </row>
    <row r="901" spans="6:6" x14ac:dyDescent="0.25">
      <c r="F901" s="22"/>
    </row>
    <row r="902" spans="6:6" x14ac:dyDescent="0.25">
      <c r="F902" s="22"/>
    </row>
    <row r="903" spans="6:6" x14ac:dyDescent="0.25">
      <c r="F903" s="22"/>
    </row>
    <row r="904" spans="6:6" x14ac:dyDescent="0.25">
      <c r="F904" s="22"/>
    </row>
    <row r="905" spans="6:6" x14ac:dyDescent="0.25">
      <c r="F905" s="22"/>
    </row>
    <row r="906" spans="6:6" x14ac:dyDescent="0.25">
      <c r="F906" s="22"/>
    </row>
    <row r="907" spans="6:6" x14ac:dyDescent="0.25">
      <c r="F907" s="22"/>
    </row>
    <row r="908" spans="6:6" x14ac:dyDescent="0.25">
      <c r="F908" s="22"/>
    </row>
    <row r="909" spans="6:6" x14ac:dyDescent="0.25">
      <c r="F909" s="22"/>
    </row>
    <row r="910" spans="6:6" x14ac:dyDescent="0.25">
      <c r="F910" s="22"/>
    </row>
    <row r="911" spans="6:6" x14ac:dyDescent="0.25">
      <c r="F911" s="22"/>
    </row>
    <row r="912" spans="6:6" x14ac:dyDescent="0.25">
      <c r="F912" s="22"/>
    </row>
    <row r="913" spans="6:6" x14ac:dyDescent="0.25">
      <c r="F913" s="22"/>
    </row>
    <row r="914" spans="6:6" x14ac:dyDescent="0.25">
      <c r="F914" s="22"/>
    </row>
    <row r="915" spans="6:6" x14ac:dyDescent="0.25">
      <c r="F915" s="22"/>
    </row>
    <row r="916" spans="6:6" x14ac:dyDescent="0.25">
      <c r="F916" s="22"/>
    </row>
    <row r="917" spans="6:6" x14ac:dyDescent="0.25">
      <c r="F917" s="22"/>
    </row>
    <row r="918" spans="6:6" x14ac:dyDescent="0.25">
      <c r="F918" s="22"/>
    </row>
    <row r="919" spans="6:6" x14ac:dyDescent="0.25">
      <c r="F919" s="22"/>
    </row>
    <row r="920" spans="6:6" x14ac:dyDescent="0.25">
      <c r="F920" s="22"/>
    </row>
    <row r="921" spans="6:6" x14ac:dyDescent="0.25">
      <c r="F921" s="22"/>
    </row>
    <row r="922" spans="6:6" x14ac:dyDescent="0.25">
      <c r="F922" s="22"/>
    </row>
    <row r="923" spans="6:6" x14ac:dyDescent="0.25">
      <c r="F923" s="22"/>
    </row>
    <row r="924" spans="6:6" x14ac:dyDescent="0.25">
      <c r="F924" s="22"/>
    </row>
    <row r="925" spans="6:6" x14ac:dyDescent="0.25">
      <c r="F925" s="22"/>
    </row>
    <row r="926" spans="6:6" x14ac:dyDescent="0.25">
      <c r="F926" s="22"/>
    </row>
    <row r="927" spans="6:6" x14ac:dyDescent="0.25">
      <c r="F927" s="22"/>
    </row>
    <row r="928" spans="6:6" x14ac:dyDescent="0.25">
      <c r="F928" s="22"/>
    </row>
    <row r="929" spans="6:6" x14ac:dyDescent="0.25">
      <c r="F929" s="22"/>
    </row>
    <row r="930" spans="6:6" x14ac:dyDescent="0.25">
      <c r="F930" s="22"/>
    </row>
    <row r="931" spans="6:6" x14ac:dyDescent="0.25">
      <c r="F931" s="22"/>
    </row>
    <row r="932" spans="6:6" x14ac:dyDescent="0.25">
      <c r="F932" s="22"/>
    </row>
    <row r="933" spans="6:6" x14ac:dyDescent="0.25">
      <c r="F933" s="22"/>
    </row>
    <row r="934" spans="6:6" x14ac:dyDescent="0.25">
      <c r="F934" s="22"/>
    </row>
    <row r="935" spans="6:6" x14ac:dyDescent="0.25">
      <c r="F935" s="22"/>
    </row>
    <row r="936" spans="6:6" x14ac:dyDescent="0.25">
      <c r="F936" s="22"/>
    </row>
    <row r="937" spans="6:6" x14ac:dyDescent="0.25">
      <c r="F937" s="22"/>
    </row>
    <row r="938" spans="6:6" x14ac:dyDescent="0.25">
      <c r="F938" s="22"/>
    </row>
    <row r="939" spans="6:6" x14ac:dyDescent="0.25">
      <c r="F939" s="22"/>
    </row>
    <row r="940" spans="6:6" x14ac:dyDescent="0.25">
      <c r="F940" s="22"/>
    </row>
    <row r="941" spans="6:6" x14ac:dyDescent="0.25">
      <c r="F941" s="22"/>
    </row>
    <row r="942" spans="6:6" x14ac:dyDescent="0.25">
      <c r="F942" s="22"/>
    </row>
    <row r="943" spans="6:6" x14ac:dyDescent="0.25">
      <c r="F943" s="22"/>
    </row>
    <row r="944" spans="6:6" x14ac:dyDescent="0.25">
      <c r="F944" s="22"/>
    </row>
    <row r="945" spans="6:6" x14ac:dyDescent="0.25">
      <c r="F945" s="22"/>
    </row>
    <row r="946" spans="6:6" x14ac:dyDescent="0.25">
      <c r="F946" s="22"/>
    </row>
    <row r="947" spans="6:6" x14ac:dyDescent="0.25">
      <c r="F947" s="22"/>
    </row>
    <row r="948" spans="6:6" x14ac:dyDescent="0.25">
      <c r="F948" s="22"/>
    </row>
    <row r="949" spans="6:6" x14ac:dyDescent="0.25">
      <c r="F949" s="22"/>
    </row>
    <row r="950" spans="6:6" x14ac:dyDescent="0.25">
      <c r="F950" s="22"/>
    </row>
    <row r="951" spans="6:6" x14ac:dyDescent="0.25">
      <c r="F951" s="22"/>
    </row>
    <row r="952" spans="6:6" x14ac:dyDescent="0.25">
      <c r="F952" s="22"/>
    </row>
    <row r="953" spans="6:6" x14ac:dyDescent="0.25">
      <c r="F953" s="22"/>
    </row>
    <row r="954" spans="6:6" x14ac:dyDescent="0.25">
      <c r="F954" s="22"/>
    </row>
    <row r="955" spans="6:6" x14ac:dyDescent="0.25">
      <c r="F955" s="22"/>
    </row>
    <row r="956" spans="6:6" x14ac:dyDescent="0.25">
      <c r="F956" s="22"/>
    </row>
    <row r="957" spans="6:6" x14ac:dyDescent="0.25">
      <c r="F957" s="22"/>
    </row>
    <row r="958" spans="6:6" x14ac:dyDescent="0.25">
      <c r="F958" s="22"/>
    </row>
    <row r="959" spans="6:6" x14ac:dyDescent="0.25">
      <c r="F959" s="22"/>
    </row>
    <row r="960" spans="6:6" x14ac:dyDescent="0.25">
      <c r="F960" s="22"/>
    </row>
    <row r="961" spans="6:6" x14ac:dyDescent="0.25">
      <c r="F961" s="22"/>
    </row>
    <row r="962" spans="6:6" x14ac:dyDescent="0.25">
      <c r="F962" s="22"/>
    </row>
    <row r="963" spans="6:6" x14ac:dyDescent="0.25">
      <c r="F963" s="22"/>
    </row>
    <row r="964" spans="6:6" x14ac:dyDescent="0.25">
      <c r="F964" s="22"/>
    </row>
    <row r="965" spans="6:6" x14ac:dyDescent="0.25">
      <c r="F965" s="22"/>
    </row>
    <row r="966" spans="6:6" x14ac:dyDescent="0.25">
      <c r="F966" s="22"/>
    </row>
    <row r="967" spans="6:6" x14ac:dyDescent="0.25">
      <c r="F967" s="22"/>
    </row>
    <row r="968" spans="6:6" x14ac:dyDescent="0.25">
      <c r="F968" s="22"/>
    </row>
    <row r="969" spans="6:6" x14ac:dyDescent="0.25">
      <c r="F969" s="22"/>
    </row>
    <row r="970" spans="6:6" x14ac:dyDescent="0.25">
      <c r="F970" s="22"/>
    </row>
    <row r="971" spans="6:6" x14ac:dyDescent="0.25">
      <c r="F971" s="22"/>
    </row>
    <row r="972" spans="6:6" x14ac:dyDescent="0.25">
      <c r="F972" s="22"/>
    </row>
    <row r="973" spans="6:6" x14ac:dyDescent="0.25">
      <c r="F973" s="22"/>
    </row>
    <row r="974" spans="6:6" x14ac:dyDescent="0.25">
      <c r="F974" s="22"/>
    </row>
    <row r="975" spans="6:6" x14ac:dyDescent="0.25">
      <c r="F975" s="22"/>
    </row>
    <row r="976" spans="6:6" x14ac:dyDescent="0.25">
      <c r="F976" s="22"/>
    </row>
    <row r="977" spans="6:6" x14ac:dyDescent="0.25">
      <c r="F977" s="22"/>
    </row>
    <row r="978" spans="6:6" x14ac:dyDescent="0.25">
      <c r="F978" s="22"/>
    </row>
    <row r="979" spans="6:6" x14ac:dyDescent="0.25">
      <c r="F979" s="22"/>
    </row>
    <row r="980" spans="6:6" x14ac:dyDescent="0.25">
      <c r="F980" s="22"/>
    </row>
    <row r="981" spans="6:6" x14ac:dyDescent="0.25">
      <c r="F981" s="22"/>
    </row>
    <row r="982" spans="6:6" x14ac:dyDescent="0.25">
      <c r="F982" s="22"/>
    </row>
    <row r="983" spans="6:6" x14ac:dyDescent="0.25">
      <c r="F983" s="22"/>
    </row>
    <row r="984" spans="6:6" x14ac:dyDescent="0.25">
      <c r="F984" s="22"/>
    </row>
    <row r="985" spans="6:6" x14ac:dyDescent="0.25">
      <c r="F985" s="22"/>
    </row>
    <row r="986" spans="6:6" x14ac:dyDescent="0.25">
      <c r="F986" s="22"/>
    </row>
    <row r="987" spans="6:6" x14ac:dyDescent="0.25">
      <c r="F987" s="22"/>
    </row>
    <row r="988" spans="6:6" x14ac:dyDescent="0.25">
      <c r="F988" s="22"/>
    </row>
    <row r="989" spans="6:6" x14ac:dyDescent="0.25">
      <c r="F989" s="22"/>
    </row>
    <row r="990" spans="6:6" x14ac:dyDescent="0.25">
      <c r="F990" s="22"/>
    </row>
    <row r="991" spans="6:6" x14ac:dyDescent="0.25">
      <c r="F991" s="22"/>
    </row>
    <row r="992" spans="6:6" x14ac:dyDescent="0.25">
      <c r="F992" s="22"/>
    </row>
    <row r="993" spans="6:6" x14ac:dyDescent="0.25">
      <c r="F993" s="22"/>
    </row>
    <row r="994" spans="6:6" x14ac:dyDescent="0.25">
      <c r="F994" s="22"/>
    </row>
    <row r="995" spans="6:6" x14ac:dyDescent="0.25">
      <c r="F995" s="22"/>
    </row>
    <row r="996" spans="6:6" x14ac:dyDescent="0.25">
      <c r="F996" s="22"/>
    </row>
    <row r="997" spans="6:6" x14ac:dyDescent="0.25">
      <c r="F997" s="22"/>
    </row>
    <row r="998" spans="6:6" x14ac:dyDescent="0.25">
      <c r="F998" s="22"/>
    </row>
    <row r="999" spans="6:6" x14ac:dyDescent="0.25">
      <c r="F999" s="22"/>
    </row>
    <row r="1000" spans="6:6" x14ac:dyDescent="0.25">
      <c r="F1000" s="22"/>
    </row>
    <row r="1001" spans="6:6" x14ac:dyDescent="0.25">
      <c r="F1001" s="22"/>
    </row>
    <row r="1002" spans="6:6" x14ac:dyDescent="0.25">
      <c r="F1002" s="22"/>
    </row>
    <row r="1003" spans="6:6" x14ac:dyDescent="0.25">
      <c r="F1003" s="22"/>
    </row>
    <row r="1004" spans="6:6" x14ac:dyDescent="0.25">
      <c r="F1004" s="22"/>
    </row>
    <row r="1005" spans="6:6" x14ac:dyDescent="0.25">
      <c r="F1005" s="22"/>
    </row>
    <row r="1006" spans="6:6" x14ac:dyDescent="0.25">
      <c r="F1006" s="22"/>
    </row>
    <row r="1007" spans="6:6" x14ac:dyDescent="0.25">
      <c r="F1007" s="22"/>
    </row>
    <row r="1008" spans="6:6" x14ac:dyDescent="0.25">
      <c r="F1008" s="22"/>
    </row>
    <row r="1009" spans="6:6" x14ac:dyDescent="0.25">
      <c r="F1009" s="22"/>
    </row>
    <row r="1010" spans="6:6" x14ac:dyDescent="0.25">
      <c r="F1010" s="22"/>
    </row>
    <row r="1011" spans="6:6" x14ac:dyDescent="0.25">
      <c r="F1011" s="22"/>
    </row>
    <row r="1012" spans="6:6" x14ac:dyDescent="0.25">
      <c r="F1012" s="22"/>
    </row>
    <row r="1013" spans="6:6" x14ac:dyDescent="0.25">
      <c r="F1013" s="22"/>
    </row>
    <row r="1014" spans="6:6" x14ac:dyDescent="0.25">
      <c r="F1014" s="22"/>
    </row>
    <row r="1015" spans="6:6" x14ac:dyDescent="0.25">
      <c r="F1015" s="22"/>
    </row>
    <row r="1016" spans="6:6" x14ac:dyDescent="0.25">
      <c r="F1016" s="22"/>
    </row>
    <row r="1017" spans="6:6" x14ac:dyDescent="0.25">
      <c r="F1017" s="22"/>
    </row>
    <row r="1018" spans="6:6" x14ac:dyDescent="0.25">
      <c r="F1018" s="22"/>
    </row>
    <row r="1019" spans="6:6" x14ac:dyDescent="0.25">
      <c r="F1019" s="22"/>
    </row>
    <row r="1020" spans="6:6" x14ac:dyDescent="0.25">
      <c r="F1020" s="22"/>
    </row>
    <row r="1021" spans="6:6" x14ac:dyDescent="0.25">
      <c r="F1021" s="22"/>
    </row>
    <row r="1022" spans="6:6" x14ac:dyDescent="0.25">
      <c r="F1022" s="22"/>
    </row>
    <row r="1023" spans="6:6" x14ac:dyDescent="0.25">
      <c r="F1023" s="22"/>
    </row>
    <row r="1024" spans="6:6" x14ac:dyDescent="0.25">
      <c r="F1024" s="22"/>
    </row>
    <row r="1025" spans="6:6" x14ac:dyDescent="0.25">
      <c r="F1025" s="22"/>
    </row>
    <row r="1026" spans="6:6" x14ac:dyDescent="0.25">
      <c r="F1026" s="22"/>
    </row>
    <row r="1027" spans="6:6" x14ac:dyDescent="0.25">
      <c r="F1027" s="22"/>
    </row>
    <row r="1028" spans="6:6" x14ac:dyDescent="0.25">
      <c r="F1028" s="22"/>
    </row>
    <row r="1029" spans="6:6" x14ac:dyDescent="0.25">
      <c r="F1029" s="22"/>
    </row>
    <row r="1030" spans="6:6" x14ac:dyDescent="0.25">
      <c r="F1030" s="22"/>
    </row>
    <row r="1031" spans="6:6" x14ac:dyDescent="0.25">
      <c r="F1031" s="22"/>
    </row>
    <row r="1032" spans="6:6" x14ac:dyDescent="0.25">
      <c r="F1032" s="22"/>
    </row>
    <row r="1033" spans="6:6" x14ac:dyDescent="0.25">
      <c r="F1033" s="22"/>
    </row>
    <row r="1034" spans="6:6" x14ac:dyDescent="0.25">
      <c r="F1034" s="22"/>
    </row>
    <row r="1035" spans="6:6" x14ac:dyDescent="0.25">
      <c r="F1035" s="22"/>
    </row>
    <row r="1036" spans="6:6" x14ac:dyDescent="0.25">
      <c r="F1036" s="22"/>
    </row>
    <row r="1037" spans="6:6" x14ac:dyDescent="0.25">
      <c r="F1037" s="22"/>
    </row>
    <row r="1038" spans="6:6" x14ac:dyDescent="0.25">
      <c r="F1038" s="22"/>
    </row>
    <row r="1039" spans="6:6" x14ac:dyDescent="0.25">
      <c r="F1039" s="22"/>
    </row>
    <row r="1040" spans="6:6" x14ac:dyDescent="0.25">
      <c r="F1040" s="22"/>
    </row>
    <row r="1041" spans="6:6" x14ac:dyDescent="0.25">
      <c r="F1041" s="22"/>
    </row>
    <row r="1042" spans="6:6" x14ac:dyDescent="0.25">
      <c r="F1042" s="22"/>
    </row>
    <row r="1043" spans="6:6" x14ac:dyDescent="0.25">
      <c r="F1043" s="22"/>
    </row>
    <row r="1044" spans="6:6" x14ac:dyDescent="0.25">
      <c r="F1044" s="22"/>
    </row>
    <row r="1045" spans="6:6" x14ac:dyDescent="0.25">
      <c r="F1045" s="22"/>
    </row>
    <row r="1046" spans="6:6" x14ac:dyDescent="0.25">
      <c r="F1046" s="22"/>
    </row>
    <row r="1047" spans="6:6" x14ac:dyDescent="0.25">
      <c r="F1047" s="22"/>
    </row>
    <row r="1048" spans="6:6" x14ac:dyDescent="0.25">
      <c r="F1048" s="22"/>
    </row>
    <row r="1049" spans="6:6" x14ac:dyDescent="0.25">
      <c r="F1049" s="22"/>
    </row>
    <row r="1050" spans="6:6" x14ac:dyDescent="0.25">
      <c r="F1050" s="22"/>
    </row>
    <row r="1051" spans="6:6" x14ac:dyDescent="0.25">
      <c r="F1051" s="22"/>
    </row>
    <row r="1052" spans="6:6" x14ac:dyDescent="0.25">
      <c r="F1052" s="22"/>
    </row>
    <row r="1053" spans="6:6" x14ac:dyDescent="0.25">
      <c r="F1053" s="22"/>
    </row>
    <row r="1054" spans="6:6" x14ac:dyDescent="0.25">
      <c r="F1054" s="22"/>
    </row>
    <row r="1055" spans="6:6" x14ac:dyDescent="0.25">
      <c r="F1055" s="22"/>
    </row>
    <row r="1056" spans="6:6" x14ac:dyDescent="0.25">
      <c r="F1056" s="22"/>
    </row>
    <row r="1057" spans="6:6" x14ac:dyDescent="0.25">
      <c r="F1057" s="22"/>
    </row>
    <row r="1058" spans="6:6" x14ac:dyDescent="0.25">
      <c r="F1058" s="22"/>
    </row>
    <row r="1059" spans="6:6" x14ac:dyDescent="0.25">
      <c r="F1059" s="22"/>
    </row>
    <row r="1060" spans="6:6" x14ac:dyDescent="0.25">
      <c r="F1060" s="22"/>
    </row>
    <row r="1061" spans="6:6" x14ac:dyDescent="0.25">
      <c r="F1061" s="22"/>
    </row>
    <row r="1062" spans="6:6" x14ac:dyDescent="0.25">
      <c r="F1062" s="22"/>
    </row>
    <row r="1063" spans="6:6" x14ac:dyDescent="0.25">
      <c r="F1063" s="22"/>
    </row>
    <row r="1064" spans="6:6" x14ac:dyDescent="0.25">
      <c r="F1064" s="22"/>
    </row>
    <row r="1065" spans="6:6" x14ac:dyDescent="0.25">
      <c r="F1065" s="22"/>
    </row>
    <row r="1066" spans="6:6" x14ac:dyDescent="0.25">
      <c r="F1066" s="22"/>
    </row>
    <row r="1067" spans="6:6" x14ac:dyDescent="0.25">
      <c r="F1067" s="22"/>
    </row>
    <row r="1068" spans="6:6" x14ac:dyDescent="0.25">
      <c r="F1068" s="22"/>
    </row>
    <row r="1069" spans="6:6" x14ac:dyDescent="0.25">
      <c r="F1069" s="22"/>
    </row>
    <row r="1070" spans="6:6" x14ac:dyDescent="0.25">
      <c r="F1070" s="22"/>
    </row>
    <row r="1071" spans="6:6" x14ac:dyDescent="0.25">
      <c r="F1071" s="22"/>
    </row>
    <row r="1072" spans="6:6" x14ac:dyDescent="0.25">
      <c r="F1072" s="22"/>
    </row>
    <row r="1073" spans="6:6" x14ac:dyDescent="0.25">
      <c r="F1073" s="22"/>
    </row>
    <row r="1074" spans="6:6" x14ac:dyDescent="0.25">
      <c r="F1074" s="22"/>
    </row>
    <row r="1075" spans="6:6" x14ac:dyDescent="0.25">
      <c r="F1075" s="22"/>
    </row>
    <row r="1076" spans="6:6" x14ac:dyDescent="0.25">
      <c r="F1076" s="22"/>
    </row>
    <row r="1077" spans="6:6" x14ac:dyDescent="0.25">
      <c r="F1077" s="22"/>
    </row>
    <row r="1078" spans="6:6" x14ac:dyDescent="0.25">
      <c r="F1078" s="22"/>
    </row>
    <row r="1079" spans="6:6" x14ac:dyDescent="0.25">
      <c r="F1079" s="22"/>
    </row>
    <row r="1080" spans="6:6" x14ac:dyDescent="0.25">
      <c r="F1080" s="22"/>
    </row>
    <row r="1081" spans="6:6" x14ac:dyDescent="0.25">
      <c r="F1081" s="22"/>
    </row>
    <row r="1082" spans="6:6" x14ac:dyDescent="0.25">
      <c r="F1082" s="22"/>
    </row>
    <row r="1083" spans="6:6" x14ac:dyDescent="0.25">
      <c r="F1083" s="22"/>
    </row>
    <row r="1084" spans="6:6" x14ac:dyDescent="0.25">
      <c r="F1084" s="22"/>
    </row>
    <row r="1085" spans="6:6" x14ac:dyDescent="0.25">
      <c r="F1085" s="22"/>
    </row>
    <row r="1086" spans="6:6" x14ac:dyDescent="0.25">
      <c r="F1086" s="22"/>
    </row>
    <row r="1087" spans="6:6" x14ac:dyDescent="0.25">
      <c r="F1087" s="22"/>
    </row>
    <row r="1088" spans="6:6" x14ac:dyDescent="0.25">
      <c r="F1088" s="22"/>
    </row>
    <row r="1089" spans="6:6" x14ac:dyDescent="0.25">
      <c r="F1089" s="22"/>
    </row>
    <row r="1090" spans="6:6" x14ac:dyDescent="0.25">
      <c r="F1090" s="22"/>
    </row>
    <row r="1091" spans="6:6" x14ac:dyDescent="0.25">
      <c r="F1091" s="22"/>
    </row>
    <row r="1092" spans="6:6" x14ac:dyDescent="0.25">
      <c r="F1092" s="22"/>
    </row>
    <row r="1093" spans="6:6" x14ac:dyDescent="0.25">
      <c r="F1093" s="22"/>
    </row>
    <row r="1094" spans="6:6" x14ac:dyDescent="0.25">
      <c r="F1094" s="22"/>
    </row>
    <row r="1095" spans="6:6" x14ac:dyDescent="0.25">
      <c r="F1095" s="22"/>
    </row>
    <row r="1096" spans="6:6" x14ac:dyDescent="0.25">
      <c r="F1096" s="22"/>
    </row>
    <row r="1097" spans="6:6" x14ac:dyDescent="0.25">
      <c r="F1097" s="22"/>
    </row>
    <row r="1098" spans="6:6" x14ac:dyDescent="0.25">
      <c r="F1098" s="22"/>
    </row>
    <row r="1099" spans="6:6" x14ac:dyDescent="0.25">
      <c r="F1099" s="22"/>
    </row>
    <row r="1100" spans="6:6" x14ac:dyDescent="0.25">
      <c r="F1100" s="22"/>
    </row>
    <row r="1101" spans="6:6" x14ac:dyDescent="0.25">
      <c r="F1101" s="22"/>
    </row>
    <row r="1102" spans="6:6" x14ac:dyDescent="0.25">
      <c r="F1102" s="22"/>
    </row>
    <row r="1103" spans="6:6" x14ac:dyDescent="0.25">
      <c r="F1103" s="22"/>
    </row>
    <row r="1104" spans="6:6" x14ac:dyDescent="0.25">
      <c r="F1104" s="22"/>
    </row>
    <row r="1105" spans="6:6" x14ac:dyDescent="0.25">
      <c r="F1105" s="22"/>
    </row>
    <row r="1106" spans="6:6" x14ac:dyDescent="0.25">
      <c r="F1106" s="22"/>
    </row>
    <row r="1107" spans="6:6" x14ac:dyDescent="0.25">
      <c r="F1107" s="22"/>
    </row>
    <row r="1108" spans="6:6" x14ac:dyDescent="0.25">
      <c r="F1108" s="22"/>
    </row>
    <row r="1109" spans="6:6" x14ac:dyDescent="0.25">
      <c r="F1109" s="22"/>
    </row>
    <row r="1110" spans="6:6" x14ac:dyDescent="0.25">
      <c r="F1110" s="22"/>
    </row>
    <row r="1111" spans="6:6" x14ac:dyDescent="0.25">
      <c r="F1111" s="22"/>
    </row>
    <row r="1112" spans="6:6" x14ac:dyDescent="0.25">
      <c r="F1112" s="22"/>
    </row>
    <row r="1113" spans="6:6" x14ac:dyDescent="0.25">
      <c r="F1113" s="22"/>
    </row>
    <row r="1114" spans="6:6" x14ac:dyDescent="0.25">
      <c r="F1114" s="22"/>
    </row>
    <row r="1115" spans="6:6" x14ac:dyDescent="0.25">
      <c r="F1115" s="22"/>
    </row>
    <row r="1116" spans="6:6" x14ac:dyDescent="0.25">
      <c r="F1116" s="22"/>
    </row>
    <row r="1117" spans="6:6" x14ac:dyDescent="0.25">
      <c r="F1117" s="22"/>
    </row>
    <row r="1118" spans="6:6" x14ac:dyDescent="0.25">
      <c r="F1118" s="22"/>
    </row>
    <row r="1119" spans="6:6" x14ac:dyDescent="0.25">
      <c r="F1119" s="22"/>
    </row>
    <row r="1120" spans="6:6" x14ac:dyDescent="0.25">
      <c r="F1120" s="22"/>
    </row>
    <row r="1121" spans="6:6" x14ac:dyDescent="0.25">
      <c r="F1121" s="22"/>
    </row>
    <row r="1122" spans="6:6" x14ac:dyDescent="0.25">
      <c r="F1122" s="22"/>
    </row>
    <row r="1123" spans="6:6" x14ac:dyDescent="0.25">
      <c r="F1123" s="22"/>
    </row>
    <row r="1124" spans="6:6" x14ac:dyDescent="0.25">
      <c r="F1124" s="22"/>
    </row>
    <row r="1125" spans="6:6" x14ac:dyDescent="0.25">
      <c r="F1125" s="22"/>
    </row>
    <row r="1126" spans="6:6" x14ac:dyDescent="0.25">
      <c r="F1126" s="22"/>
    </row>
    <row r="1127" spans="6:6" x14ac:dyDescent="0.25">
      <c r="F1127" s="22"/>
    </row>
    <row r="1128" spans="6:6" x14ac:dyDescent="0.25">
      <c r="F1128" s="22"/>
    </row>
    <row r="1129" spans="6:6" x14ac:dyDescent="0.25">
      <c r="F1129" s="22"/>
    </row>
    <row r="1130" spans="6:6" x14ac:dyDescent="0.25">
      <c r="F1130" s="22"/>
    </row>
    <row r="1131" spans="6:6" x14ac:dyDescent="0.25">
      <c r="F1131" s="22"/>
    </row>
    <row r="1132" spans="6:6" x14ac:dyDescent="0.25">
      <c r="F1132" s="22"/>
    </row>
    <row r="1133" spans="6:6" x14ac:dyDescent="0.25">
      <c r="F1133" s="22"/>
    </row>
    <row r="1134" spans="6:6" x14ac:dyDescent="0.25">
      <c r="F1134" s="22"/>
    </row>
    <row r="1135" spans="6:6" x14ac:dyDescent="0.25">
      <c r="F1135" s="22"/>
    </row>
    <row r="1136" spans="6:6" x14ac:dyDescent="0.25">
      <c r="F1136" s="22"/>
    </row>
    <row r="1137" spans="6:6" x14ac:dyDescent="0.25">
      <c r="F1137" s="22"/>
    </row>
    <row r="1138" spans="6:6" x14ac:dyDescent="0.25">
      <c r="F1138" s="22"/>
    </row>
    <row r="1139" spans="6:6" x14ac:dyDescent="0.25">
      <c r="F1139" s="22"/>
    </row>
    <row r="1140" spans="6:6" x14ac:dyDescent="0.25">
      <c r="F1140" s="22"/>
    </row>
    <row r="1141" spans="6:6" x14ac:dyDescent="0.25">
      <c r="F1141" s="22"/>
    </row>
    <row r="1142" spans="6:6" x14ac:dyDescent="0.25">
      <c r="F1142" s="22"/>
    </row>
    <row r="1143" spans="6:6" x14ac:dyDescent="0.25">
      <c r="F1143" s="22"/>
    </row>
    <row r="1144" spans="6:6" x14ac:dyDescent="0.25">
      <c r="F1144" s="22"/>
    </row>
    <row r="1145" spans="6:6" x14ac:dyDescent="0.25">
      <c r="F1145" s="22"/>
    </row>
    <row r="1146" spans="6:6" x14ac:dyDescent="0.25">
      <c r="F1146" s="22"/>
    </row>
    <row r="1147" spans="6:6" x14ac:dyDescent="0.25">
      <c r="F1147" s="22"/>
    </row>
    <row r="1148" spans="6:6" x14ac:dyDescent="0.25">
      <c r="F1148" s="22"/>
    </row>
    <row r="1149" spans="6:6" x14ac:dyDescent="0.25">
      <c r="F1149" s="22"/>
    </row>
    <row r="1150" spans="6:6" x14ac:dyDescent="0.25">
      <c r="F1150" s="22"/>
    </row>
    <row r="1151" spans="6:6" x14ac:dyDescent="0.25">
      <c r="F1151" s="22"/>
    </row>
    <row r="1152" spans="6:6" x14ac:dyDescent="0.25">
      <c r="F1152" s="22"/>
    </row>
    <row r="1153" spans="6:6" x14ac:dyDescent="0.25">
      <c r="F1153" s="22"/>
    </row>
    <row r="1154" spans="6:6" x14ac:dyDescent="0.25">
      <c r="F1154" s="22"/>
    </row>
    <row r="1155" spans="6:6" x14ac:dyDescent="0.25">
      <c r="F1155" s="22"/>
    </row>
    <row r="1156" spans="6:6" x14ac:dyDescent="0.25">
      <c r="F1156" s="22"/>
    </row>
    <row r="1157" spans="6:6" x14ac:dyDescent="0.25">
      <c r="F1157" s="22"/>
    </row>
    <row r="1158" spans="6:6" x14ac:dyDescent="0.25">
      <c r="F1158" s="22"/>
    </row>
    <row r="1159" spans="6:6" x14ac:dyDescent="0.25">
      <c r="F1159" s="22"/>
    </row>
    <row r="1160" spans="6:6" x14ac:dyDescent="0.25">
      <c r="F1160" s="22"/>
    </row>
    <row r="1161" spans="6:6" x14ac:dyDescent="0.25">
      <c r="F1161" s="22"/>
    </row>
    <row r="1162" spans="6:6" x14ac:dyDescent="0.25">
      <c r="F1162" s="22"/>
    </row>
    <row r="1163" spans="6:6" x14ac:dyDescent="0.25">
      <c r="F1163" s="22"/>
    </row>
    <row r="1164" spans="6:6" x14ac:dyDescent="0.25">
      <c r="F1164" s="22"/>
    </row>
    <row r="1165" spans="6:6" x14ac:dyDescent="0.25">
      <c r="F1165" s="22"/>
    </row>
    <row r="1166" spans="6:6" x14ac:dyDescent="0.25">
      <c r="F1166" s="22"/>
    </row>
    <row r="1167" spans="6:6" x14ac:dyDescent="0.25">
      <c r="F1167" s="22"/>
    </row>
    <row r="1168" spans="6:6" x14ac:dyDescent="0.25">
      <c r="F1168" s="22"/>
    </row>
    <row r="1169" spans="6:6" x14ac:dyDescent="0.25">
      <c r="F1169" s="22"/>
    </row>
    <row r="1170" spans="6:6" x14ac:dyDescent="0.25">
      <c r="F1170" s="22"/>
    </row>
    <row r="1171" spans="6:6" x14ac:dyDescent="0.25">
      <c r="F1171" s="22"/>
    </row>
    <row r="1172" spans="6:6" x14ac:dyDescent="0.25">
      <c r="F1172" s="22"/>
    </row>
    <row r="1173" spans="6:6" x14ac:dyDescent="0.25">
      <c r="F1173" s="22"/>
    </row>
    <row r="1174" spans="6:6" x14ac:dyDescent="0.25">
      <c r="F1174" s="22"/>
    </row>
    <row r="1175" spans="6:6" x14ac:dyDescent="0.25">
      <c r="F1175" s="22"/>
    </row>
    <row r="1176" spans="6:6" x14ac:dyDescent="0.25">
      <c r="F1176" s="22"/>
    </row>
    <row r="1177" spans="6:6" x14ac:dyDescent="0.25">
      <c r="F1177" s="22"/>
    </row>
    <row r="1178" spans="6:6" x14ac:dyDescent="0.25">
      <c r="F1178" s="22"/>
    </row>
    <row r="1179" spans="6:6" x14ac:dyDescent="0.25">
      <c r="F1179" s="22"/>
    </row>
    <row r="1180" spans="6:6" x14ac:dyDescent="0.25">
      <c r="F1180" s="22"/>
    </row>
    <row r="1181" spans="6:6" x14ac:dyDescent="0.25">
      <c r="F1181" s="22"/>
    </row>
    <row r="1182" spans="6:6" x14ac:dyDescent="0.25">
      <c r="F1182" s="22"/>
    </row>
    <row r="1183" spans="6:6" x14ac:dyDescent="0.25">
      <c r="F1183" s="22"/>
    </row>
    <row r="1184" spans="6:6" x14ac:dyDescent="0.25">
      <c r="F1184" s="22"/>
    </row>
    <row r="1185" spans="6:6" x14ac:dyDescent="0.25">
      <c r="F1185" s="22"/>
    </row>
    <row r="1186" spans="6:6" x14ac:dyDescent="0.25">
      <c r="F1186" s="22"/>
    </row>
    <row r="1187" spans="6:6" x14ac:dyDescent="0.25">
      <c r="F1187" s="22"/>
    </row>
    <row r="1188" spans="6:6" x14ac:dyDescent="0.25">
      <c r="F1188" s="22"/>
    </row>
    <row r="1189" spans="6:6" x14ac:dyDescent="0.25">
      <c r="F1189" s="22"/>
    </row>
    <row r="1190" spans="6:6" x14ac:dyDescent="0.25">
      <c r="F1190" s="22"/>
    </row>
    <row r="1191" spans="6:6" x14ac:dyDescent="0.25">
      <c r="F1191" s="22"/>
    </row>
    <row r="1192" spans="6:6" x14ac:dyDescent="0.25">
      <c r="F1192" s="22"/>
    </row>
    <row r="1193" spans="6:6" x14ac:dyDescent="0.25">
      <c r="F1193" s="22"/>
    </row>
    <row r="1194" spans="6:6" x14ac:dyDescent="0.25">
      <c r="F1194" s="22"/>
    </row>
    <row r="1195" spans="6:6" x14ac:dyDescent="0.25">
      <c r="F1195" s="22"/>
    </row>
    <row r="1196" spans="6:6" x14ac:dyDescent="0.25">
      <c r="F1196" s="22"/>
    </row>
    <row r="1197" spans="6:6" x14ac:dyDescent="0.25">
      <c r="F1197" s="22"/>
    </row>
    <row r="1198" spans="6:6" x14ac:dyDescent="0.25">
      <c r="F1198" s="22"/>
    </row>
    <row r="1199" spans="6:6" x14ac:dyDescent="0.25">
      <c r="F1199" s="22"/>
    </row>
    <row r="1200" spans="6:6" x14ac:dyDescent="0.25">
      <c r="F1200" s="22"/>
    </row>
    <row r="1201" spans="6:6" x14ac:dyDescent="0.25">
      <c r="F1201" s="22"/>
    </row>
    <row r="1202" spans="6:6" x14ac:dyDescent="0.25">
      <c r="F1202" s="22"/>
    </row>
    <row r="1203" spans="6:6" x14ac:dyDescent="0.25">
      <c r="F1203" s="22"/>
    </row>
    <row r="1204" spans="6:6" x14ac:dyDescent="0.25">
      <c r="F1204" s="22"/>
    </row>
    <row r="1205" spans="6:6" x14ac:dyDescent="0.25">
      <c r="F1205" s="22"/>
    </row>
    <row r="1206" spans="6:6" x14ac:dyDescent="0.25">
      <c r="F1206" s="22"/>
    </row>
    <row r="1207" spans="6:6" x14ac:dyDescent="0.25">
      <c r="F1207" s="22"/>
    </row>
    <row r="1208" spans="6:6" x14ac:dyDescent="0.25">
      <c r="F1208" s="22"/>
    </row>
    <row r="1209" spans="6:6" x14ac:dyDescent="0.25">
      <c r="F1209" s="22"/>
    </row>
    <row r="1210" spans="6:6" x14ac:dyDescent="0.25">
      <c r="F1210" s="22"/>
    </row>
    <row r="1211" spans="6:6" x14ac:dyDescent="0.25">
      <c r="F1211" s="22"/>
    </row>
    <row r="1212" spans="6:6" x14ac:dyDescent="0.25">
      <c r="F1212" s="22"/>
    </row>
    <row r="1213" spans="6:6" x14ac:dyDescent="0.25">
      <c r="F1213" s="22"/>
    </row>
    <row r="1214" spans="6:6" x14ac:dyDescent="0.25">
      <c r="F1214" s="22"/>
    </row>
    <row r="1215" spans="6:6" x14ac:dyDescent="0.25">
      <c r="F1215" s="22"/>
    </row>
    <row r="1216" spans="6:6" x14ac:dyDescent="0.25">
      <c r="F1216" s="22"/>
    </row>
    <row r="1217" spans="6:6" x14ac:dyDescent="0.25">
      <c r="F1217" s="22"/>
    </row>
    <row r="1218" spans="6:6" x14ac:dyDescent="0.25">
      <c r="F1218" s="22"/>
    </row>
    <row r="1219" spans="6:6" x14ac:dyDescent="0.25">
      <c r="F1219" s="22"/>
    </row>
    <row r="1220" spans="6:6" x14ac:dyDescent="0.25">
      <c r="F1220" s="22"/>
    </row>
    <row r="1221" spans="6:6" x14ac:dyDescent="0.25">
      <c r="F1221" s="22"/>
    </row>
    <row r="1222" spans="6:6" x14ac:dyDescent="0.25">
      <c r="F1222" s="22"/>
    </row>
    <row r="1223" spans="6:6" x14ac:dyDescent="0.25">
      <c r="F1223" s="22"/>
    </row>
    <row r="1224" spans="6:6" x14ac:dyDescent="0.25">
      <c r="F1224" s="22"/>
    </row>
    <row r="1225" spans="6:6" x14ac:dyDescent="0.25">
      <c r="F1225" s="22"/>
    </row>
    <row r="1226" spans="6:6" x14ac:dyDescent="0.25">
      <c r="F1226" s="22"/>
    </row>
    <row r="1227" spans="6:6" x14ac:dyDescent="0.25">
      <c r="F1227" s="22"/>
    </row>
    <row r="1228" spans="6:6" x14ac:dyDescent="0.25">
      <c r="F1228" s="22"/>
    </row>
    <row r="1229" spans="6:6" x14ac:dyDescent="0.25">
      <c r="F1229" s="22"/>
    </row>
    <row r="1230" spans="6:6" x14ac:dyDescent="0.25">
      <c r="F1230" s="22"/>
    </row>
    <row r="1231" spans="6:6" x14ac:dyDescent="0.25">
      <c r="F1231" s="22"/>
    </row>
    <row r="1232" spans="6:6" x14ac:dyDescent="0.25">
      <c r="F1232" s="22"/>
    </row>
    <row r="1233" spans="6:6" x14ac:dyDescent="0.25">
      <c r="F1233" s="22"/>
    </row>
    <row r="1234" spans="6:6" x14ac:dyDescent="0.25">
      <c r="F1234" s="22"/>
    </row>
    <row r="1235" spans="6:6" x14ac:dyDescent="0.25">
      <c r="F1235" s="22"/>
    </row>
    <row r="1236" spans="6:6" x14ac:dyDescent="0.25">
      <c r="F1236" s="22"/>
    </row>
    <row r="1237" spans="6:6" x14ac:dyDescent="0.25">
      <c r="F1237" s="22"/>
    </row>
    <row r="1238" spans="6:6" x14ac:dyDescent="0.25">
      <c r="F1238" s="22"/>
    </row>
    <row r="1239" spans="6:6" x14ac:dyDescent="0.25">
      <c r="F1239" s="22"/>
    </row>
    <row r="1240" spans="6:6" x14ac:dyDescent="0.25">
      <c r="F1240" s="22"/>
    </row>
    <row r="1241" spans="6:6" x14ac:dyDescent="0.25">
      <c r="F1241" s="22"/>
    </row>
    <row r="1242" spans="6:6" x14ac:dyDescent="0.25">
      <c r="F1242" s="22"/>
    </row>
    <row r="1243" spans="6:6" x14ac:dyDescent="0.25">
      <c r="F1243" s="22"/>
    </row>
    <row r="1244" spans="6:6" x14ac:dyDescent="0.25">
      <c r="F1244" s="22"/>
    </row>
    <row r="1245" spans="6:6" x14ac:dyDescent="0.25">
      <c r="F1245" s="22"/>
    </row>
    <row r="1246" spans="6:6" x14ac:dyDescent="0.25">
      <c r="F1246" s="22"/>
    </row>
    <row r="1247" spans="6:6" x14ac:dyDescent="0.25">
      <c r="F1247" s="22"/>
    </row>
    <row r="1248" spans="6:6" x14ac:dyDescent="0.25">
      <c r="F1248" s="22"/>
    </row>
    <row r="1249" spans="6:6" x14ac:dyDescent="0.25">
      <c r="F1249" s="22"/>
    </row>
    <row r="1250" spans="6:6" x14ac:dyDescent="0.25">
      <c r="F1250" s="22"/>
    </row>
    <row r="1251" spans="6:6" x14ac:dyDescent="0.25">
      <c r="F1251" s="22"/>
    </row>
    <row r="1252" spans="6:6" x14ac:dyDescent="0.25">
      <c r="F1252" s="22"/>
    </row>
    <row r="1253" spans="6:6" x14ac:dyDescent="0.25">
      <c r="F1253" s="22"/>
    </row>
    <row r="1254" spans="6:6" x14ac:dyDescent="0.25">
      <c r="F1254" s="22"/>
    </row>
    <row r="1255" spans="6:6" x14ac:dyDescent="0.25">
      <c r="F1255" s="22"/>
    </row>
    <row r="1256" spans="6:6" x14ac:dyDescent="0.25">
      <c r="F1256" s="22"/>
    </row>
    <row r="1257" spans="6:6" x14ac:dyDescent="0.25">
      <c r="F1257" s="22"/>
    </row>
    <row r="1258" spans="6:6" x14ac:dyDescent="0.25">
      <c r="F1258" s="22"/>
    </row>
    <row r="1259" spans="6:6" x14ac:dyDescent="0.25">
      <c r="F1259" s="22"/>
    </row>
    <row r="1260" spans="6:6" x14ac:dyDescent="0.25">
      <c r="F1260" s="22"/>
    </row>
    <row r="1261" spans="6:6" x14ac:dyDescent="0.25">
      <c r="F1261" s="22"/>
    </row>
    <row r="1262" spans="6:6" x14ac:dyDescent="0.25">
      <c r="F1262" s="22"/>
    </row>
    <row r="1263" spans="6:6" x14ac:dyDescent="0.25">
      <c r="F1263" s="22"/>
    </row>
    <row r="1264" spans="6:6" x14ac:dyDescent="0.25">
      <c r="F1264" s="22"/>
    </row>
    <row r="1265" spans="6:6" x14ac:dyDescent="0.25">
      <c r="F1265" s="22"/>
    </row>
    <row r="1266" spans="6:6" x14ac:dyDescent="0.25">
      <c r="F1266" s="22"/>
    </row>
    <row r="1267" spans="6:6" x14ac:dyDescent="0.25">
      <c r="F1267" s="22"/>
    </row>
    <row r="1268" spans="6:6" x14ac:dyDescent="0.25">
      <c r="F1268" s="22"/>
    </row>
    <row r="1269" spans="6:6" x14ac:dyDescent="0.25">
      <c r="F1269" s="22"/>
    </row>
    <row r="1270" spans="6:6" x14ac:dyDescent="0.25">
      <c r="F1270" s="22"/>
    </row>
    <row r="1271" spans="6:6" x14ac:dyDescent="0.25">
      <c r="F1271" s="22"/>
    </row>
    <row r="1272" spans="6:6" x14ac:dyDescent="0.25">
      <c r="F1272" s="22"/>
    </row>
    <row r="1273" spans="6:6" x14ac:dyDescent="0.25">
      <c r="F1273" s="22"/>
    </row>
    <row r="1274" spans="6:6" x14ac:dyDescent="0.25">
      <c r="F1274" s="22"/>
    </row>
    <row r="1275" spans="6:6" x14ac:dyDescent="0.25">
      <c r="F1275" s="22"/>
    </row>
    <row r="1276" spans="6:6" x14ac:dyDescent="0.25">
      <c r="F1276" s="22"/>
    </row>
    <row r="1277" spans="6:6" x14ac:dyDescent="0.25">
      <c r="F1277" s="22"/>
    </row>
    <row r="1278" spans="6:6" x14ac:dyDescent="0.25">
      <c r="F1278" s="22"/>
    </row>
    <row r="1279" spans="6:6" x14ac:dyDescent="0.25">
      <c r="F1279" s="22"/>
    </row>
    <row r="1280" spans="6:6" x14ac:dyDescent="0.25">
      <c r="F1280" s="22"/>
    </row>
    <row r="1281" spans="6:6" x14ac:dyDescent="0.25">
      <c r="F1281" s="22"/>
    </row>
    <row r="1282" spans="6:6" x14ac:dyDescent="0.25">
      <c r="F1282" s="22"/>
    </row>
    <row r="1283" spans="6:6" x14ac:dyDescent="0.25">
      <c r="F1283" s="22"/>
    </row>
    <row r="1284" spans="6:6" x14ac:dyDescent="0.25">
      <c r="F1284" s="22"/>
    </row>
    <row r="1285" spans="6:6" x14ac:dyDescent="0.25">
      <c r="F1285" s="22"/>
    </row>
    <row r="1286" spans="6:6" x14ac:dyDescent="0.25">
      <c r="F1286" s="22"/>
    </row>
    <row r="1287" spans="6:6" x14ac:dyDescent="0.25">
      <c r="F1287" s="22"/>
    </row>
    <row r="1288" spans="6:6" x14ac:dyDescent="0.25">
      <c r="F1288" s="22"/>
    </row>
    <row r="1289" spans="6:6" x14ac:dyDescent="0.25">
      <c r="F1289" s="22"/>
    </row>
    <row r="1290" spans="6:6" x14ac:dyDescent="0.25">
      <c r="F1290" s="22"/>
    </row>
    <row r="1291" spans="6:6" x14ac:dyDescent="0.25">
      <c r="F1291" s="22"/>
    </row>
    <row r="1292" spans="6:6" x14ac:dyDescent="0.25">
      <c r="F1292" s="22"/>
    </row>
    <row r="1293" spans="6:6" x14ac:dyDescent="0.25">
      <c r="F1293" s="22"/>
    </row>
    <row r="1294" spans="6:6" x14ac:dyDescent="0.25">
      <c r="F1294" s="22"/>
    </row>
    <row r="1295" spans="6:6" x14ac:dyDescent="0.25">
      <c r="F1295" s="22"/>
    </row>
    <row r="1296" spans="6:6" x14ac:dyDescent="0.25">
      <c r="F1296" s="22"/>
    </row>
    <row r="1297" spans="6:6" x14ac:dyDescent="0.25">
      <c r="F1297" s="22"/>
    </row>
    <row r="1298" spans="6:6" x14ac:dyDescent="0.25">
      <c r="F1298" s="22"/>
    </row>
    <row r="1299" spans="6:6" x14ac:dyDescent="0.25">
      <c r="F1299" s="22"/>
    </row>
    <row r="1300" spans="6:6" x14ac:dyDescent="0.25">
      <c r="F1300" s="22"/>
    </row>
    <row r="1301" spans="6:6" x14ac:dyDescent="0.25">
      <c r="F1301" s="22"/>
    </row>
    <row r="1302" spans="6:6" x14ac:dyDescent="0.25">
      <c r="F1302" s="22"/>
    </row>
    <row r="1303" spans="6:6" x14ac:dyDescent="0.25">
      <c r="F1303" s="22"/>
    </row>
    <row r="1304" spans="6:6" x14ac:dyDescent="0.25">
      <c r="F1304" s="22"/>
    </row>
    <row r="1305" spans="6:6" x14ac:dyDescent="0.25">
      <c r="F1305" s="22"/>
    </row>
    <row r="1306" spans="6:6" x14ac:dyDescent="0.25">
      <c r="F1306" s="22"/>
    </row>
    <row r="1307" spans="6:6" x14ac:dyDescent="0.25">
      <c r="F1307" s="22"/>
    </row>
    <row r="1308" spans="6:6" x14ac:dyDescent="0.25">
      <c r="F1308" s="22"/>
    </row>
    <row r="1309" spans="6:6" x14ac:dyDescent="0.25">
      <c r="F1309" s="22"/>
    </row>
    <row r="1310" spans="6:6" x14ac:dyDescent="0.25">
      <c r="F1310" s="22"/>
    </row>
    <row r="1311" spans="6:6" x14ac:dyDescent="0.25">
      <c r="F1311" s="22"/>
    </row>
    <row r="1312" spans="6:6" x14ac:dyDescent="0.25">
      <c r="F1312" s="22"/>
    </row>
    <row r="1313" spans="6:6" x14ac:dyDescent="0.25">
      <c r="F1313" s="22"/>
    </row>
    <row r="1314" spans="6:6" x14ac:dyDescent="0.25">
      <c r="F1314" s="22"/>
    </row>
    <row r="1315" spans="6:6" x14ac:dyDescent="0.25">
      <c r="F1315" s="22"/>
    </row>
    <row r="1316" spans="6:6" x14ac:dyDescent="0.25">
      <c r="F1316" s="22"/>
    </row>
    <row r="1317" spans="6:6" x14ac:dyDescent="0.25">
      <c r="F1317" s="22"/>
    </row>
    <row r="1318" spans="6:6" x14ac:dyDescent="0.25">
      <c r="F1318" s="22"/>
    </row>
    <row r="1319" spans="6:6" x14ac:dyDescent="0.25">
      <c r="F1319" s="22"/>
    </row>
    <row r="1320" spans="6:6" x14ac:dyDescent="0.25">
      <c r="F1320" s="22"/>
    </row>
    <row r="1321" spans="6:6" x14ac:dyDescent="0.25">
      <c r="F1321" s="22"/>
    </row>
    <row r="1322" spans="6:6" x14ac:dyDescent="0.25">
      <c r="F1322" s="22"/>
    </row>
    <row r="1323" spans="6:6" x14ac:dyDescent="0.25">
      <c r="F1323" s="22"/>
    </row>
    <row r="1324" spans="6:6" x14ac:dyDescent="0.25">
      <c r="F1324" s="22"/>
    </row>
    <row r="1325" spans="6:6" x14ac:dyDescent="0.25">
      <c r="F1325" s="22"/>
    </row>
    <row r="1326" spans="6:6" x14ac:dyDescent="0.25">
      <c r="F1326" s="22"/>
    </row>
    <row r="1327" spans="6:6" x14ac:dyDescent="0.25">
      <c r="F1327" s="22"/>
    </row>
    <row r="1328" spans="6:6" x14ac:dyDescent="0.25">
      <c r="F1328" s="22"/>
    </row>
    <row r="1329" spans="6:6" x14ac:dyDescent="0.25">
      <c r="F1329" s="22"/>
    </row>
    <row r="1330" spans="6:6" x14ac:dyDescent="0.25">
      <c r="F1330" s="22"/>
    </row>
    <row r="1331" spans="6:6" x14ac:dyDescent="0.25">
      <c r="F1331" s="22"/>
    </row>
    <row r="1332" spans="6:6" x14ac:dyDescent="0.25">
      <c r="F1332" s="22"/>
    </row>
    <row r="1333" spans="6:6" x14ac:dyDescent="0.25">
      <c r="F1333" s="22"/>
    </row>
    <row r="1334" spans="6:6" x14ac:dyDescent="0.25">
      <c r="F1334" s="22"/>
    </row>
    <row r="1335" spans="6:6" x14ac:dyDescent="0.25">
      <c r="F1335" s="22"/>
    </row>
    <row r="1336" spans="6:6" x14ac:dyDescent="0.25">
      <c r="F1336" s="22"/>
    </row>
    <row r="1337" spans="6:6" x14ac:dyDescent="0.25">
      <c r="F1337" s="22"/>
    </row>
    <row r="1338" spans="6:6" x14ac:dyDescent="0.25">
      <c r="F1338" s="22"/>
    </row>
    <row r="1339" spans="6:6" x14ac:dyDescent="0.25">
      <c r="F1339" s="22"/>
    </row>
    <row r="1340" spans="6:6" x14ac:dyDescent="0.25">
      <c r="F1340" s="22"/>
    </row>
    <row r="1341" spans="6:6" x14ac:dyDescent="0.25">
      <c r="F1341" s="22"/>
    </row>
    <row r="1342" spans="6:6" x14ac:dyDescent="0.25">
      <c r="F1342" s="22"/>
    </row>
    <row r="1343" spans="6:6" x14ac:dyDescent="0.25">
      <c r="F1343" s="22"/>
    </row>
    <row r="1344" spans="6:6" x14ac:dyDescent="0.25">
      <c r="F1344" s="22"/>
    </row>
    <row r="1345" spans="6:6" x14ac:dyDescent="0.25">
      <c r="F1345" s="22"/>
    </row>
    <row r="1346" spans="6:6" x14ac:dyDescent="0.25">
      <c r="F1346" s="22"/>
    </row>
    <row r="1347" spans="6:6" x14ac:dyDescent="0.25">
      <c r="F1347" s="22"/>
    </row>
    <row r="1348" spans="6:6" x14ac:dyDescent="0.25">
      <c r="F1348" s="22"/>
    </row>
    <row r="1349" spans="6:6" x14ac:dyDescent="0.25">
      <c r="F1349" s="22"/>
    </row>
    <row r="1350" spans="6:6" x14ac:dyDescent="0.25">
      <c r="F1350" s="22"/>
    </row>
    <row r="1351" spans="6:6" x14ac:dyDescent="0.25">
      <c r="F1351" s="22"/>
    </row>
    <row r="1352" spans="6:6" x14ac:dyDescent="0.25">
      <c r="F1352" s="22"/>
    </row>
    <row r="1353" spans="6:6" x14ac:dyDescent="0.25">
      <c r="F1353" s="22"/>
    </row>
    <row r="1354" spans="6:6" x14ac:dyDescent="0.25">
      <c r="F1354" s="22"/>
    </row>
    <row r="1355" spans="6:6" x14ac:dyDescent="0.25">
      <c r="F1355" s="22"/>
    </row>
    <row r="1356" spans="6:6" x14ac:dyDescent="0.25">
      <c r="F1356" s="22"/>
    </row>
    <row r="1357" spans="6:6" x14ac:dyDescent="0.25">
      <c r="F1357" s="22"/>
    </row>
    <row r="1358" spans="6:6" x14ac:dyDescent="0.25">
      <c r="F1358" s="22"/>
    </row>
    <row r="1359" spans="6:6" x14ac:dyDescent="0.25">
      <c r="F1359" s="22"/>
    </row>
    <row r="1360" spans="6:6" x14ac:dyDescent="0.25">
      <c r="F1360" s="22"/>
    </row>
    <row r="1361" spans="6:6" x14ac:dyDescent="0.25">
      <c r="F1361" s="22"/>
    </row>
    <row r="1362" spans="6:6" x14ac:dyDescent="0.25">
      <c r="F1362" s="22"/>
    </row>
    <row r="1363" spans="6:6" x14ac:dyDescent="0.25">
      <c r="F1363" s="22"/>
    </row>
    <row r="1364" spans="6:6" x14ac:dyDescent="0.25">
      <c r="F1364" s="22"/>
    </row>
    <row r="1365" spans="6:6" x14ac:dyDescent="0.25">
      <c r="F1365" s="22"/>
    </row>
    <row r="1366" spans="6:6" x14ac:dyDescent="0.25">
      <c r="F1366" s="22"/>
    </row>
    <row r="1367" spans="6:6" x14ac:dyDescent="0.25">
      <c r="F1367" s="22"/>
    </row>
    <row r="1368" spans="6:6" x14ac:dyDescent="0.25">
      <c r="F1368" s="22"/>
    </row>
    <row r="1369" spans="6:6" x14ac:dyDescent="0.25">
      <c r="F1369" s="22"/>
    </row>
    <row r="1370" spans="6:6" x14ac:dyDescent="0.25">
      <c r="F1370" s="22"/>
    </row>
    <row r="1371" spans="6:6" x14ac:dyDescent="0.25">
      <c r="F1371" s="22"/>
    </row>
    <row r="1372" spans="6:6" x14ac:dyDescent="0.25">
      <c r="F1372" s="22"/>
    </row>
    <row r="1373" spans="6:6" x14ac:dyDescent="0.25">
      <c r="F1373" s="22"/>
    </row>
    <row r="1374" spans="6:6" x14ac:dyDescent="0.25">
      <c r="F1374" s="22"/>
    </row>
    <row r="1375" spans="6:6" x14ac:dyDescent="0.25">
      <c r="F1375" s="22"/>
    </row>
    <row r="1376" spans="6:6" x14ac:dyDescent="0.25">
      <c r="F1376" s="22"/>
    </row>
    <row r="1377" spans="6:6" x14ac:dyDescent="0.25">
      <c r="F1377" s="22"/>
    </row>
    <row r="1378" spans="6:6" x14ac:dyDescent="0.25">
      <c r="F1378" s="22"/>
    </row>
    <row r="1379" spans="6:6" x14ac:dyDescent="0.25">
      <c r="F1379" s="22"/>
    </row>
    <row r="1380" spans="6:6" x14ac:dyDescent="0.25">
      <c r="F1380" s="22"/>
    </row>
    <row r="1381" spans="6:6" x14ac:dyDescent="0.25">
      <c r="F1381" s="22"/>
    </row>
    <row r="1382" spans="6:6" x14ac:dyDescent="0.25">
      <c r="F1382" s="22"/>
    </row>
    <row r="1383" spans="6:6" x14ac:dyDescent="0.25">
      <c r="F1383" s="22"/>
    </row>
    <row r="1384" spans="6:6" x14ac:dyDescent="0.25">
      <c r="F1384" s="22"/>
    </row>
    <row r="1385" spans="6:6" x14ac:dyDescent="0.25">
      <c r="F1385" s="22"/>
    </row>
    <row r="1386" spans="6:6" x14ac:dyDescent="0.25">
      <c r="F1386" s="22"/>
    </row>
    <row r="1387" spans="6:6" x14ac:dyDescent="0.25">
      <c r="F1387" s="22"/>
    </row>
    <row r="1388" spans="6:6" x14ac:dyDescent="0.25">
      <c r="F1388" s="22"/>
    </row>
    <row r="1389" spans="6:6" x14ac:dyDescent="0.25">
      <c r="F1389" s="22"/>
    </row>
    <row r="1390" spans="6:6" x14ac:dyDescent="0.25">
      <c r="F1390" s="22"/>
    </row>
    <row r="1391" spans="6:6" x14ac:dyDescent="0.25">
      <c r="F1391" s="22"/>
    </row>
    <row r="1392" spans="6:6" x14ac:dyDescent="0.25">
      <c r="F1392" s="22"/>
    </row>
    <row r="1393" spans="6:6" x14ac:dyDescent="0.25">
      <c r="F1393" s="22"/>
    </row>
    <row r="1394" spans="6:6" x14ac:dyDescent="0.25">
      <c r="F1394" s="22"/>
    </row>
    <row r="1395" spans="6:6" x14ac:dyDescent="0.25">
      <c r="F1395" s="22"/>
    </row>
    <row r="1396" spans="6:6" x14ac:dyDescent="0.25">
      <c r="F1396" s="22"/>
    </row>
    <row r="1397" spans="6:6" x14ac:dyDescent="0.25">
      <c r="F1397" s="22"/>
    </row>
    <row r="1398" spans="6:6" x14ac:dyDescent="0.25">
      <c r="F1398" s="22"/>
    </row>
    <row r="1399" spans="6:6" x14ac:dyDescent="0.25">
      <c r="F1399" s="22"/>
    </row>
    <row r="1400" spans="6:6" x14ac:dyDescent="0.25">
      <c r="F1400" s="22"/>
    </row>
    <row r="1401" spans="6:6" x14ac:dyDescent="0.25">
      <c r="F1401" s="22"/>
    </row>
    <row r="1402" spans="6:6" x14ac:dyDescent="0.25">
      <c r="F1402" s="22"/>
    </row>
    <row r="1403" spans="6:6" x14ac:dyDescent="0.25">
      <c r="F1403" s="22"/>
    </row>
    <row r="1404" spans="6:6" x14ac:dyDescent="0.25">
      <c r="F1404" s="22"/>
    </row>
    <row r="1405" spans="6:6" x14ac:dyDescent="0.25">
      <c r="F1405" s="22"/>
    </row>
    <row r="1406" spans="6:6" x14ac:dyDescent="0.25">
      <c r="F1406" s="22"/>
    </row>
    <row r="1407" spans="6:6" x14ac:dyDescent="0.25">
      <c r="F1407" s="22"/>
    </row>
    <row r="1408" spans="6:6" x14ac:dyDescent="0.25">
      <c r="F1408" s="22"/>
    </row>
    <row r="1409" spans="6:6" x14ac:dyDescent="0.25">
      <c r="F1409" s="22"/>
    </row>
    <row r="1410" spans="6:6" x14ac:dyDescent="0.25">
      <c r="F1410" s="22"/>
    </row>
    <row r="1411" spans="6:6" x14ac:dyDescent="0.25">
      <c r="F1411" s="22"/>
    </row>
    <row r="1412" spans="6:6" x14ac:dyDescent="0.25">
      <c r="F1412" s="22"/>
    </row>
    <row r="1413" spans="6:6" x14ac:dyDescent="0.25">
      <c r="F1413" s="22"/>
    </row>
    <row r="1414" spans="6:6" x14ac:dyDescent="0.25">
      <c r="F1414" s="22"/>
    </row>
    <row r="1415" spans="6:6" x14ac:dyDescent="0.25">
      <c r="F1415" s="22"/>
    </row>
    <row r="1416" spans="6:6" x14ac:dyDescent="0.25">
      <c r="F1416" s="22"/>
    </row>
    <row r="1417" spans="6:6" x14ac:dyDescent="0.25">
      <c r="F1417" s="22"/>
    </row>
    <row r="1418" spans="6:6" x14ac:dyDescent="0.25">
      <c r="F1418" s="22"/>
    </row>
    <row r="1419" spans="6:6" x14ac:dyDescent="0.25">
      <c r="F1419" s="22"/>
    </row>
    <row r="1420" spans="6:6" x14ac:dyDescent="0.25">
      <c r="F1420" s="22"/>
    </row>
    <row r="1421" spans="6:6" x14ac:dyDescent="0.25">
      <c r="F1421" s="22"/>
    </row>
    <row r="1422" spans="6:6" x14ac:dyDescent="0.25">
      <c r="F1422" s="22"/>
    </row>
    <row r="1423" spans="6:6" x14ac:dyDescent="0.25">
      <c r="F1423" s="22"/>
    </row>
    <row r="1424" spans="6:6" x14ac:dyDescent="0.25">
      <c r="F1424" s="22"/>
    </row>
    <row r="1425" spans="6:6" x14ac:dyDescent="0.25">
      <c r="F1425" s="22"/>
    </row>
    <row r="1426" spans="6:6" x14ac:dyDescent="0.25">
      <c r="F1426" s="22"/>
    </row>
    <row r="1427" spans="6:6" x14ac:dyDescent="0.25">
      <c r="F1427" s="22"/>
    </row>
    <row r="1428" spans="6:6" x14ac:dyDescent="0.25">
      <c r="F1428" s="22"/>
    </row>
    <row r="1429" spans="6:6" x14ac:dyDescent="0.25">
      <c r="F1429" s="22"/>
    </row>
    <row r="1430" spans="6:6" x14ac:dyDescent="0.25">
      <c r="F1430" s="22"/>
    </row>
    <row r="1431" spans="6:6" x14ac:dyDescent="0.25">
      <c r="F1431" s="22"/>
    </row>
    <row r="1432" spans="6:6" x14ac:dyDescent="0.25">
      <c r="F1432" s="22"/>
    </row>
    <row r="1433" spans="6:6" x14ac:dyDescent="0.25">
      <c r="F1433" s="22"/>
    </row>
    <row r="1434" spans="6:6" x14ac:dyDescent="0.25">
      <c r="F1434" s="22"/>
    </row>
    <row r="1435" spans="6:6" x14ac:dyDescent="0.25">
      <c r="F1435" s="22"/>
    </row>
    <row r="1436" spans="6:6" x14ac:dyDescent="0.25">
      <c r="F1436" s="22"/>
    </row>
    <row r="1437" spans="6:6" x14ac:dyDescent="0.25">
      <c r="F1437" s="22"/>
    </row>
    <row r="1438" spans="6:6" x14ac:dyDescent="0.25">
      <c r="F1438" s="22"/>
    </row>
    <row r="1439" spans="6:6" x14ac:dyDescent="0.25">
      <c r="F1439" s="22"/>
    </row>
    <row r="1440" spans="6:6" x14ac:dyDescent="0.25">
      <c r="F1440" s="22"/>
    </row>
    <row r="1441" spans="6:6" x14ac:dyDescent="0.25">
      <c r="F1441" s="22"/>
    </row>
    <row r="1442" spans="6:6" x14ac:dyDescent="0.25">
      <c r="F1442" s="22"/>
    </row>
  </sheetData>
  <sheetProtection algorithmName="SHA-512" hashValue="ahtMpZAh/jx0VjBOouZXPOM6DICMxR0BCrHXRiS2hGf8lxFkJF/Hpv1M0WVvu52k8ldSb20TcG4bOuvW4fKejw==" saltValue="Zo1KFl5X49G+52/PYr2AHQ==" spinCount="100000" sheet="1" objects="1" scenarios="1" selectLockedCells="1"/>
  <mergeCells count="185">
    <mergeCell ref="R36:T36"/>
    <mergeCell ref="U36:V36"/>
    <mergeCell ref="A34:N34"/>
    <mergeCell ref="U33:V33"/>
    <mergeCell ref="D32:E32"/>
    <mergeCell ref="I32:J32"/>
    <mergeCell ref="A55:V55"/>
    <mergeCell ref="A52:V52"/>
    <mergeCell ref="O28:Q28"/>
    <mergeCell ref="R28:T28"/>
    <mergeCell ref="U28:V28"/>
    <mergeCell ref="A51:N51"/>
    <mergeCell ref="O51:Q51"/>
    <mergeCell ref="R51:T51"/>
    <mergeCell ref="R31:T31"/>
    <mergeCell ref="U31:V31"/>
    <mergeCell ref="O29:Q29"/>
    <mergeCell ref="R29:T29"/>
    <mergeCell ref="U29:V29"/>
    <mergeCell ref="O30:Q30"/>
    <mergeCell ref="R30:T30"/>
    <mergeCell ref="U30:V30"/>
    <mergeCell ref="O31:Q31"/>
    <mergeCell ref="O32:Q32"/>
    <mergeCell ref="R32:T32"/>
    <mergeCell ref="R44:T44"/>
    <mergeCell ref="O36:Q36"/>
    <mergeCell ref="A19:N19"/>
    <mergeCell ref="O19:Q19"/>
    <mergeCell ref="R19:T19"/>
    <mergeCell ref="U19:V19"/>
    <mergeCell ref="O26:Q26"/>
    <mergeCell ref="R26:T26"/>
    <mergeCell ref="U26:V26"/>
    <mergeCell ref="O27:Q27"/>
    <mergeCell ref="A24:N24"/>
    <mergeCell ref="O24:Q24"/>
    <mergeCell ref="R24:T24"/>
    <mergeCell ref="U24:V24"/>
    <mergeCell ref="O25:Q25"/>
    <mergeCell ref="R25:T25"/>
    <mergeCell ref="U25:V25"/>
    <mergeCell ref="I25:J25"/>
    <mergeCell ref="K25:M25"/>
    <mergeCell ref="A17:N17"/>
    <mergeCell ref="O17:Q17"/>
    <mergeCell ref="R17:T17"/>
    <mergeCell ref="U17:V17"/>
    <mergeCell ref="A18:N18"/>
    <mergeCell ref="O18:Q18"/>
    <mergeCell ref="R18:T18"/>
    <mergeCell ref="U18:V18"/>
    <mergeCell ref="R23:T23"/>
    <mergeCell ref="U23:V23"/>
    <mergeCell ref="A20:N20"/>
    <mergeCell ref="O20:Q20"/>
    <mergeCell ref="R20:T20"/>
    <mergeCell ref="U20:V20"/>
    <mergeCell ref="A21:N21"/>
    <mergeCell ref="O21:Q21"/>
    <mergeCell ref="R21:T21"/>
    <mergeCell ref="U21:V21"/>
    <mergeCell ref="A22:N22"/>
    <mergeCell ref="O22:Q22"/>
    <mergeCell ref="R22:T22"/>
    <mergeCell ref="U22:V22"/>
    <mergeCell ref="A23:N23"/>
    <mergeCell ref="O23:Q23"/>
    <mergeCell ref="H1:V1"/>
    <mergeCell ref="P4:Q4"/>
    <mergeCell ref="R4:V4"/>
    <mergeCell ref="P5:Q5"/>
    <mergeCell ref="B6:G6"/>
    <mergeCell ref="B7:G7"/>
    <mergeCell ref="N7:V7"/>
    <mergeCell ref="I3:O3"/>
    <mergeCell ref="P3:Q3"/>
    <mergeCell ref="R3:V3"/>
    <mergeCell ref="R34:T34"/>
    <mergeCell ref="U34:V34"/>
    <mergeCell ref="O35:Q35"/>
    <mergeCell ref="R38:T38"/>
    <mergeCell ref="U38:V38"/>
    <mergeCell ref="O37:Q37"/>
    <mergeCell ref="R37:T37"/>
    <mergeCell ref="U37:V37"/>
    <mergeCell ref="P6:Q6"/>
    <mergeCell ref="O15:Q15"/>
    <mergeCell ref="R15:T15"/>
    <mergeCell ref="U15:V15"/>
    <mergeCell ref="A11:V11"/>
    <mergeCell ref="O12:Q14"/>
    <mergeCell ref="R12:T14"/>
    <mergeCell ref="M13:N13"/>
    <mergeCell ref="C8:F9"/>
    <mergeCell ref="A16:N16"/>
    <mergeCell ref="O16:Q16"/>
    <mergeCell ref="R16:T16"/>
    <mergeCell ref="A15:N15"/>
    <mergeCell ref="A9:B9"/>
    <mergeCell ref="N8:V9"/>
    <mergeCell ref="I13:L13"/>
    <mergeCell ref="U45:V45"/>
    <mergeCell ref="R43:T43"/>
    <mergeCell ref="R46:T46"/>
    <mergeCell ref="A44:N44"/>
    <mergeCell ref="O40:Q40"/>
    <mergeCell ref="R40:T40"/>
    <mergeCell ref="U43:V43"/>
    <mergeCell ref="U40:V40"/>
    <mergeCell ref="R42:T42"/>
    <mergeCell ref="U42:V42"/>
    <mergeCell ref="O43:Q43"/>
    <mergeCell ref="R48:T48"/>
    <mergeCell ref="U48:V48"/>
    <mergeCell ref="A37:N37"/>
    <mergeCell ref="A47:N47"/>
    <mergeCell ref="O47:Q47"/>
    <mergeCell ref="A43:N43"/>
    <mergeCell ref="R47:T47"/>
    <mergeCell ref="K31:M31"/>
    <mergeCell ref="K32:M32"/>
    <mergeCell ref="A48:N48"/>
    <mergeCell ref="U47:V47"/>
    <mergeCell ref="O46:Q46"/>
    <mergeCell ref="O42:Q42"/>
    <mergeCell ref="U44:V44"/>
    <mergeCell ref="U46:V46"/>
    <mergeCell ref="A41:N41"/>
    <mergeCell ref="O41:Q41"/>
    <mergeCell ref="R41:T41"/>
    <mergeCell ref="U41:V41"/>
    <mergeCell ref="O44:Q44"/>
    <mergeCell ref="A46:N46"/>
    <mergeCell ref="A45:N45"/>
    <mergeCell ref="O45:Q45"/>
    <mergeCell ref="R45:T45"/>
    <mergeCell ref="A36:N36"/>
    <mergeCell ref="A29:N29"/>
    <mergeCell ref="I26:J26"/>
    <mergeCell ref="O48:Q48"/>
    <mergeCell ref="A38:N38"/>
    <mergeCell ref="O38:Q38"/>
    <mergeCell ref="I28:J28"/>
    <mergeCell ref="K28:M28"/>
    <mergeCell ref="A53:D53"/>
    <mergeCell ref="I31:J31"/>
    <mergeCell ref="A50:N50"/>
    <mergeCell ref="A49:N49"/>
    <mergeCell ref="O50:Q50"/>
    <mergeCell ref="D31:E31"/>
    <mergeCell ref="O39:Q39"/>
    <mergeCell ref="O34:Q34"/>
    <mergeCell ref="E53:V54"/>
    <mergeCell ref="R35:T35"/>
    <mergeCell ref="U35:V35"/>
    <mergeCell ref="U51:V51"/>
    <mergeCell ref="U32:V32"/>
    <mergeCell ref="A33:N33"/>
    <mergeCell ref="O33:Q33"/>
    <mergeCell ref="R33:T33"/>
    <mergeCell ref="R27:T27"/>
    <mergeCell ref="U27:V27"/>
    <mergeCell ref="R39:T39"/>
    <mergeCell ref="U39:V39"/>
    <mergeCell ref="R50:T50"/>
    <mergeCell ref="U50:V50"/>
    <mergeCell ref="I2:V2"/>
    <mergeCell ref="I27:J27"/>
    <mergeCell ref="K27:M27"/>
    <mergeCell ref="I5:O5"/>
    <mergeCell ref="I4:O4"/>
    <mergeCell ref="K26:M26"/>
    <mergeCell ref="R5:V5"/>
    <mergeCell ref="R6:V6"/>
    <mergeCell ref="H6:K6"/>
    <mergeCell ref="L6:O6"/>
    <mergeCell ref="U16:V16"/>
    <mergeCell ref="U12:V14"/>
    <mergeCell ref="H8:M9"/>
    <mergeCell ref="O49:Q49"/>
    <mergeCell ref="R49:T49"/>
    <mergeCell ref="A40:N40"/>
    <mergeCell ref="U49:V49"/>
    <mergeCell ref="A30:N30"/>
  </mergeCells>
  <pageMargins left="0.25" right="0.25" top="0.75" bottom="0.75" header="0.3" footer="0.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NCC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Noora Dahmane</dc:creator>
  <cp:lastModifiedBy>Tiina Saikanmäki</cp:lastModifiedBy>
  <cp:lastPrinted>2016-03-11T06:01:53Z</cp:lastPrinted>
  <dcterms:created xsi:type="dcterms:W3CDTF">2011-09-12T15:09:15Z</dcterms:created>
  <dcterms:modified xsi:type="dcterms:W3CDTF">2016-09-27T08:38:05Z</dcterms:modified>
</cp:coreProperties>
</file>